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 в стандартн.пакетах" sheetId="1" r:id="rId1"/>
    <sheet name="Шоубоксы" sheetId="2" r:id="rId2"/>
    <sheet name="Минивитрины" sheetId="3" r:id="rId3"/>
  </sheets>
  <definedNames/>
  <calcPr fullCalcOnLoad="1"/>
</workbook>
</file>

<file path=xl/sharedStrings.xml><?xml version="1.0" encoding="utf-8"?>
<sst xmlns="http://schemas.openxmlformats.org/spreadsheetml/2006/main" count="1023" uniqueCount="463">
  <si>
    <t>заказ</t>
  </si>
  <si>
    <t>Артикул</t>
  </si>
  <si>
    <t>Наименование</t>
  </si>
  <si>
    <t>Окраска</t>
  </si>
  <si>
    <t>размер</t>
  </si>
  <si>
    <t>кол-во</t>
  </si>
  <si>
    <t>Ст-ть</t>
  </si>
  <si>
    <t>цена</t>
  </si>
  <si>
    <t>коробок</t>
  </si>
  <si>
    <t>в упаковке</t>
  </si>
  <si>
    <t>в коробке</t>
  </si>
  <si>
    <t>за упаков</t>
  </si>
  <si>
    <t>за упаковку</t>
  </si>
  <si>
    <t>за короб</t>
  </si>
  <si>
    <t>Георгины</t>
  </si>
  <si>
    <t>Коллекция "Вдохновение"</t>
  </si>
  <si>
    <t>Файер энд Айс, New</t>
  </si>
  <si>
    <t>краный с белыми кончиками</t>
  </si>
  <si>
    <t>I</t>
  </si>
  <si>
    <t>Жираф</t>
  </si>
  <si>
    <t>оранжевый с малиновыми штрихами</t>
  </si>
  <si>
    <t>Когане фубуки, New</t>
  </si>
  <si>
    <t>красный с оранжевой серединой</t>
  </si>
  <si>
    <t>Ля Джаконда</t>
  </si>
  <si>
    <t>красный с желтой серединой</t>
  </si>
  <si>
    <t>Ненекази, New</t>
  </si>
  <si>
    <t xml:space="preserve">желтый с рассеч. малиновыми кончиками </t>
  </si>
  <si>
    <t>Пинк Жираф</t>
  </si>
  <si>
    <t>розовый с желтыми полосами</t>
  </si>
  <si>
    <t>Рэд энд Вайт Фубуки, New</t>
  </si>
  <si>
    <t>красный с белыми кончиками</t>
  </si>
  <si>
    <t>Смесь Рембранд, New</t>
  </si>
  <si>
    <t>смесь с красными штрихами</t>
  </si>
  <si>
    <t xml:space="preserve">Георгины декоративные </t>
  </si>
  <si>
    <t>________</t>
  </si>
  <si>
    <t>Арабиан Найт</t>
  </si>
  <si>
    <t>бордово-черный</t>
  </si>
  <si>
    <t xml:space="preserve">Кариббиан фэнтази </t>
  </si>
  <si>
    <t>бело-красный</t>
  </si>
  <si>
    <t xml:space="preserve">Контесса </t>
  </si>
  <si>
    <t>оранжево-красный</t>
  </si>
  <si>
    <t>Дуэт</t>
  </si>
  <si>
    <t>красный с белым</t>
  </si>
  <si>
    <t>Глория ван Хемстед</t>
  </si>
  <si>
    <t>желтый</t>
  </si>
  <si>
    <t xml:space="preserve">Жан Мари </t>
  </si>
  <si>
    <t>лиловый с белым</t>
  </si>
  <si>
    <t>Лилак Тайм</t>
  </si>
  <si>
    <t>лилово-розовый</t>
  </si>
  <si>
    <t xml:space="preserve">Осака </t>
  </si>
  <si>
    <t>желтый с белым</t>
  </si>
  <si>
    <t>Претти ин Пинк</t>
  </si>
  <si>
    <t>белый лиловыми кончиками</t>
  </si>
  <si>
    <t>Процион</t>
  </si>
  <si>
    <t>желто-красный</t>
  </si>
  <si>
    <t>Ребекас Ворд</t>
  </si>
  <si>
    <t>белый с малиновым основанием</t>
  </si>
  <si>
    <t>Роселла</t>
  </si>
  <si>
    <t>розовый</t>
  </si>
  <si>
    <t>Смоки</t>
  </si>
  <si>
    <t>пурпурно-кремовый</t>
  </si>
  <si>
    <t>Сноукантри</t>
  </si>
  <si>
    <t>белый</t>
  </si>
  <si>
    <t>Смесь</t>
  </si>
  <si>
    <t>смесь</t>
  </si>
  <si>
    <t>II</t>
  </si>
  <si>
    <t>Георгины кактусовые</t>
  </si>
  <si>
    <t>Альфред Грилл</t>
  </si>
  <si>
    <t>желто-лососевый</t>
  </si>
  <si>
    <t>Колоур Спектакл</t>
  </si>
  <si>
    <t>оранжевый с белым</t>
  </si>
  <si>
    <t>Кеннемерланд</t>
  </si>
  <si>
    <t>Май Лав</t>
  </si>
  <si>
    <t>Пурпле Гем</t>
  </si>
  <si>
    <t>фиолетовый</t>
  </si>
  <si>
    <t>Ред Маджеретти</t>
  </si>
  <si>
    <t>ярко-красный</t>
  </si>
  <si>
    <t>Спарклер</t>
  </si>
  <si>
    <t>оранжевый с красными штрихами</t>
  </si>
  <si>
    <r>
      <t xml:space="preserve">Веритабле </t>
    </r>
    <r>
      <rPr>
        <b/>
        <sz val="10"/>
        <rFont val="Times New Roman"/>
        <family val="1"/>
      </rPr>
      <t>NEW</t>
    </r>
  </si>
  <si>
    <t>бело-лиловый</t>
  </si>
  <si>
    <t>Вурвогель</t>
  </si>
  <si>
    <t>желтый с красным</t>
  </si>
  <si>
    <t>Георгины помпонные</t>
  </si>
  <si>
    <t>Эвелина</t>
  </si>
  <si>
    <t>белый с лиловым</t>
  </si>
  <si>
    <t>Ян ван Шафлар</t>
  </si>
  <si>
    <t>Кохелси</t>
  </si>
  <si>
    <t>темно-красный</t>
  </si>
  <si>
    <t>Литл Роберт, новый</t>
  </si>
  <si>
    <t>белый с малиновыми кончиками</t>
  </si>
  <si>
    <t>Литл Вильям</t>
  </si>
  <si>
    <t>розовый с темно-розовым</t>
  </si>
  <si>
    <t>Натал</t>
  </si>
  <si>
    <t>бордовый</t>
  </si>
  <si>
    <t>Пичес, new</t>
  </si>
  <si>
    <t>белый с персиковой основой</t>
  </si>
  <si>
    <t>Питер</t>
  </si>
  <si>
    <t>ярко-розовый</t>
  </si>
  <si>
    <t>Сноуфлейк</t>
  </si>
  <si>
    <t>Санни Бой</t>
  </si>
  <si>
    <t xml:space="preserve">Сильвия </t>
  </si>
  <si>
    <t>оранжевый</t>
  </si>
  <si>
    <t>Георгины анемоновидные</t>
  </si>
  <si>
    <t>Брио</t>
  </si>
  <si>
    <t xml:space="preserve">Флуринур </t>
  </si>
  <si>
    <t>желтый с розовым</t>
  </si>
  <si>
    <t>Гамелан</t>
  </si>
  <si>
    <t>Хоней</t>
  </si>
  <si>
    <t>желтый с оранжевым</t>
  </si>
  <si>
    <t xml:space="preserve">Джайв </t>
  </si>
  <si>
    <t xml:space="preserve">Ламбада </t>
  </si>
  <si>
    <t>кремовый с розовым</t>
  </si>
  <si>
    <t xml:space="preserve">Фантом </t>
  </si>
  <si>
    <t>малиновый с розовым</t>
  </si>
  <si>
    <t xml:space="preserve">Пурпинка </t>
  </si>
  <si>
    <t>лилово-красный</t>
  </si>
  <si>
    <t>Саимен Доренбош</t>
  </si>
  <si>
    <t>желтый с лиловым</t>
  </si>
  <si>
    <t>Тото</t>
  </si>
  <si>
    <t>Георгины карликовые</t>
  </si>
  <si>
    <t>Альстергрус</t>
  </si>
  <si>
    <t>оранжевый с желтыми манжетами</t>
  </si>
  <si>
    <t>Арнхем</t>
  </si>
  <si>
    <t>красный</t>
  </si>
  <si>
    <t>Аспен</t>
  </si>
  <si>
    <t>Аутумн Фейри</t>
  </si>
  <si>
    <t>светло-оранжевый</t>
  </si>
  <si>
    <t>Блюсет</t>
  </si>
  <si>
    <t>Бон Эсприт</t>
  </si>
  <si>
    <t>темно-розовый</t>
  </si>
  <si>
    <t>Шик NEU</t>
  </si>
  <si>
    <t>Клаудете NEU</t>
  </si>
  <si>
    <t>малиновый</t>
  </si>
  <si>
    <t>Хертэнас</t>
  </si>
  <si>
    <t>розовый с желтыми манжетами</t>
  </si>
  <si>
    <t>Орандж Нуггет</t>
  </si>
  <si>
    <t>Парк Принцесс</t>
  </si>
  <si>
    <t>Ред Пигми</t>
  </si>
  <si>
    <t>Сидлерштольз NEU</t>
  </si>
  <si>
    <t>Сиса</t>
  </si>
  <si>
    <t>Вайтем</t>
  </si>
  <si>
    <t>бело-розовый</t>
  </si>
  <si>
    <t>Еллоу Хеппинесс</t>
  </si>
  <si>
    <t>Георгины для горшков</t>
  </si>
  <si>
    <t>Гэлери арт Деко</t>
  </si>
  <si>
    <t>красный с желтым</t>
  </si>
  <si>
    <t>Гэлери арт Фэйер</t>
  </si>
  <si>
    <t>нежно-розовый</t>
  </si>
  <si>
    <t>Гэлери арт Нуво NEU</t>
  </si>
  <si>
    <t>Гэлери Беллини</t>
  </si>
  <si>
    <t>розово-лиловый</t>
  </si>
  <si>
    <t>Гэлери Пабло</t>
  </si>
  <si>
    <t>желтый с лососевым</t>
  </si>
  <si>
    <t>Лилии</t>
  </si>
  <si>
    <t>Лилии видовые</t>
  </si>
  <si>
    <t>Блэк Бьюти NEU</t>
  </si>
  <si>
    <t>темно-малиновая с белым кантом</t>
  </si>
  <si>
    <t>16/18</t>
  </si>
  <si>
    <t xml:space="preserve">Цитронелла </t>
  </si>
  <si>
    <t>желтый с крапом</t>
  </si>
  <si>
    <t>12/+</t>
  </si>
  <si>
    <t xml:space="preserve">Леди Алиса </t>
  </si>
  <si>
    <t>белый с оранжевым в центре</t>
  </si>
  <si>
    <t xml:space="preserve">Специозум Альбум </t>
  </si>
  <si>
    <t>14/+</t>
  </si>
  <si>
    <t xml:space="preserve">Тигринум Спленденс </t>
  </si>
  <si>
    <t>оранжевый с крапом</t>
  </si>
  <si>
    <t>Лилии трубчатые</t>
  </si>
  <si>
    <t>Африкан Квин</t>
  </si>
  <si>
    <t>18/20</t>
  </si>
  <si>
    <t>Голден Сплендор</t>
  </si>
  <si>
    <t>Пинк Перфектион</t>
  </si>
  <si>
    <t>Регале</t>
  </si>
  <si>
    <t>белый с желтым в центре</t>
  </si>
  <si>
    <t>16/+</t>
  </si>
  <si>
    <t>Лиллии восточные гибриды</t>
  </si>
  <si>
    <t>Дизи, Neu</t>
  </si>
  <si>
    <t>белая с красной спинкой и крапом</t>
  </si>
  <si>
    <t>Ле Рев</t>
  </si>
  <si>
    <t>светло-розовый</t>
  </si>
  <si>
    <t>Сибирия</t>
  </si>
  <si>
    <t>Старгейзер</t>
  </si>
  <si>
    <t>темно-розовый с крапом с белым кантом</t>
  </si>
  <si>
    <t xml:space="preserve">Тайм-Аут </t>
  </si>
  <si>
    <t>белый с лимонным</t>
  </si>
  <si>
    <t xml:space="preserve">Том Пойз </t>
  </si>
  <si>
    <t>розовый с лимонным</t>
  </si>
  <si>
    <t>Лилии азиатские гибриды</t>
  </si>
  <si>
    <t>Америка</t>
  </si>
  <si>
    <t>темно-бордовая</t>
  </si>
  <si>
    <t>Брунелло</t>
  </si>
  <si>
    <t>Гранд Парадисо</t>
  </si>
  <si>
    <t xml:space="preserve">Латвия </t>
  </si>
  <si>
    <t>бордовый с желтым</t>
  </si>
  <si>
    <t>Лоллипоп</t>
  </si>
  <si>
    <t>белый с розовым</t>
  </si>
  <si>
    <t xml:space="preserve">Лорето </t>
  </si>
  <si>
    <t>желто-оранжевый</t>
  </si>
  <si>
    <t xml:space="preserve">Навона </t>
  </si>
  <si>
    <t xml:space="preserve">Пиза </t>
  </si>
  <si>
    <t xml:space="preserve">Пронто </t>
  </si>
  <si>
    <t>10/+</t>
  </si>
  <si>
    <t>Лилии горшечные</t>
  </si>
  <si>
    <t xml:space="preserve">Баттер Пикси </t>
  </si>
  <si>
    <r>
      <t xml:space="preserve">Мис Бирма </t>
    </r>
    <r>
      <rPr>
        <b/>
        <sz val="11"/>
        <rFont val="Times New Roman"/>
        <family val="1"/>
      </rPr>
      <t>New</t>
    </r>
  </si>
  <si>
    <t>розовая с красным крапом</t>
  </si>
  <si>
    <t xml:space="preserve">Нью Вайв </t>
  </si>
  <si>
    <t xml:space="preserve">Орандж Пикси </t>
  </si>
  <si>
    <t>нежно-оранжевый</t>
  </si>
  <si>
    <t>Гладиолусы</t>
  </si>
  <si>
    <t xml:space="preserve">Крупноцветковые </t>
  </si>
  <si>
    <t xml:space="preserve">Блэк Джек </t>
  </si>
  <si>
    <t>черно-бордовый</t>
  </si>
  <si>
    <t xml:space="preserve">Блю Фрост </t>
  </si>
  <si>
    <t>сине-фиолетовый</t>
  </si>
  <si>
    <t>Декиссо</t>
  </si>
  <si>
    <t xml:space="preserve">Фиделио </t>
  </si>
  <si>
    <t>светло-лиловый</t>
  </si>
  <si>
    <t xml:space="preserve">Фрисселед Корал Лэйс </t>
  </si>
  <si>
    <t xml:space="preserve">светло-розовый с белым </t>
  </si>
  <si>
    <t xml:space="preserve">Гринстар </t>
  </si>
  <si>
    <t>светло-зеленый</t>
  </si>
  <si>
    <t>Джестер</t>
  </si>
  <si>
    <t>желтый с красным глазком</t>
  </si>
  <si>
    <t>Мон Амор, New</t>
  </si>
  <si>
    <t xml:space="preserve">розовый с желтым </t>
  </si>
  <si>
    <t>Нова Люкс</t>
  </si>
  <si>
    <t>Оскар</t>
  </si>
  <si>
    <t>Питер Пирс</t>
  </si>
  <si>
    <t>светло-лососевый</t>
  </si>
  <si>
    <t xml:space="preserve">Плум Тарт </t>
  </si>
  <si>
    <t>ярко-лиловый</t>
  </si>
  <si>
    <t>Присцилла</t>
  </si>
  <si>
    <t>белый с лиловым ободком</t>
  </si>
  <si>
    <t>Традерхорн</t>
  </si>
  <si>
    <t>алый с белым глазком</t>
  </si>
  <si>
    <t>Вельвет Айс, New</t>
  </si>
  <si>
    <t>фиолетовый с белым</t>
  </si>
  <si>
    <t>Уайт Просперити</t>
  </si>
  <si>
    <t xml:space="preserve">Вайн энд Роза </t>
  </si>
  <si>
    <t>розовый с малиновым глазком</t>
  </si>
  <si>
    <t>10/12</t>
  </si>
  <si>
    <t>8/10</t>
  </si>
  <si>
    <t xml:space="preserve">Смесь Баттерфляй </t>
  </si>
  <si>
    <t>Смесь Нанус</t>
  </si>
  <si>
    <t>Среднецветковые</t>
  </si>
  <si>
    <t xml:space="preserve">Литл Дарлинг </t>
  </si>
  <si>
    <t>лососево-желтый</t>
  </si>
  <si>
    <t>12/14</t>
  </si>
  <si>
    <t>Мадам де Париж</t>
  </si>
  <si>
    <t>красный с белым глазком</t>
  </si>
  <si>
    <t xml:space="preserve">Персеус </t>
  </si>
  <si>
    <t>малиновый с белым глазком</t>
  </si>
  <si>
    <t>Шокинг</t>
  </si>
  <si>
    <t>белый с красным глазком</t>
  </si>
  <si>
    <t>Бегонии</t>
  </si>
  <si>
    <t>Бегония махровая</t>
  </si>
  <si>
    <t>4/5</t>
  </si>
  <si>
    <t>Бегония Пикоти</t>
  </si>
  <si>
    <t>красно-белый</t>
  </si>
  <si>
    <t xml:space="preserve">Бегония Пикоти </t>
  </si>
  <si>
    <t>красно-желтый</t>
  </si>
  <si>
    <t>Бегония Пендула</t>
  </si>
  <si>
    <t>Бегония Пендула, New</t>
  </si>
  <si>
    <t>Бегония Фимбриата</t>
  </si>
  <si>
    <t>Бегония Криспа Мардж.</t>
  </si>
  <si>
    <t>Бегония Мультифлора</t>
  </si>
  <si>
    <t>Бегония Мармората</t>
  </si>
  <si>
    <t>белый с красным ободком</t>
  </si>
  <si>
    <t>Амирилисы</t>
  </si>
  <si>
    <t>Эппл Блоссом</t>
  </si>
  <si>
    <t>розово-белый</t>
  </si>
  <si>
    <t>24/26</t>
  </si>
  <si>
    <t>Блоссом Пеакок</t>
  </si>
  <si>
    <t>Карина</t>
  </si>
  <si>
    <t>Харизма</t>
  </si>
  <si>
    <t>Эстрела</t>
  </si>
  <si>
    <t>Интокаси</t>
  </si>
  <si>
    <t>Ред Лион</t>
  </si>
  <si>
    <t>Ред Пеакок</t>
  </si>
  <si>
    <t>Сидней</t>
  </si>
  <si>
    <t>белый с красным</t>
  </si>
  <si>
    <t>Вайт Пеакок</t>
  </si>
  <si>
    <t>Еллоу Годдес</t>
  </si>
  <si>
    <t>желто-белый</t>
  </si>
  <si>
    <t>Мелколуковичные</t>
  </si>
  <si>
    <t>Ацидантера</t>
  </si>
  <si>
    <t>8/+</t>
  </si>
  <si>
    <t>Лук Моли</t>
  </si>
  <si>
    <t>5/+</t>
  </si>
  <si>
    <t>Лук Островскианум</t>
  </si>
  <si>
    <t>4/+</t>
  </si>
  <si>
    <t>Лук смесь</t>
  </si>
  <si>
    <t>Анемоне Голландия</t>
  </si>
  <si>
    <t>6/7</t>
  </si>
  <si>
    <t>Анемоне мистер Фоккер</t>
  </si>
  <si>
    <t>Анемоне ви Брайдер</t>
  </si>
  <si>
    <t>Анемоне Бланда смесь</t>
  </si>
  <si>
    <t>Анемоне ди Каен смесь</t>
  </si>
  <si>
    <t>Анемоне сент Брижит смесь</t>
  </si>
  <si>
    <t>Арум Италикум</t>
  </si>
  <si>
    <t>Бабьяна</t>
  </si>
  <si>
    <t>Шлайдантус Фрэгэнс</t>
  </si>
  <si>
    <t>Коммелина Коелестис</t>
  </si>
  <si>
    <t>Куркума Алисматифолия,New</t>
  </si>
  <si>
    <t>Иемурус Бунгей</t>
  </si>
  <si>
    <t>I/A</t>
  </si>
  <si>
    <t>Иемурус Клеопатра</t>
  </si>
  <si>
    <t>Екомис Бикколор, New</t>
  </si>
  <si>
    <t>14/16</t>
  </si>
  <si>
    <t>Фрисия айнфэше смесь</t>
  </si>
  <si>
    <t>Фрисия Гефёльте смесь</t>
  </si>
  <si>
    <t>Глориоса Котчильдиана</t>
  </si>
  <si>
    <t>10/15</t>
  </si>
  <si>
    <t>Хомериа смесь</t>
  </si>
  <si>
    <t>Инкарвелея Деловайи</t>
  </si>
  <si>
    <t>Ирис Холландика смесь</t>
  </si>
  <si>
    <t>7/8</t>
  </si>
  <si>
    <t>Исмене Фисталис</t>
  </si>
  <si>
    <t>Иксиа смесь</t>
  </si>
  <si>
    <t>Леукокорайн, New</t>
  </si>
  <si>
    <t>Лиатрис Спиката</t>
  </si>
  <si>
    <t>Лиатрис Спиката Альба</t>
  </si>
  <si>
    <t>Мирабилис Ялапа</t>
  </si>
  <si>
    <r>
      <t>Монтбретия Г</t>
    </r>
    <r>
      <rPr>
        <u val="single"/>
        <sz val="11"/>
        <rFont val="Times New Roman"/>
        <family val="1"/>
      </rPr>
      <t>росблумиг</t>
    </r>
  </si>
  <si>
    <t>6/+</t>
  </si>
  <si>
    <t>Монтбретия Кляйнблумиг</t>
  </si>
  <si>
    <t>Нирайн Боудени</t>
  </si>
  <si>
    <t>Орнитогалум Арабикум</t>
  </si>
  <si>
    <t>Орнитогалум Тирсойдис</t>
  </si>
  <si>
    <t>Оксалис Дипей</t>
  </si>
  <si>
    <t>Полянтес Тубероса</t>
  </si>
  <si>
    <t>Ранункулус смесь</t>
  </si>
  <si>
    <t>Сандерзония Аурантика</t>
  </si>
  <si>
    <t>Спараксис смесь</t>
  </si>
  <si>
    <t>Спрекелия Формосисима</t>
  </si>
  <si>
    <t>Тигридия Феррари</t>
  </si>
  <si>
    <t>7/+</t>
  </si>
  <si>
    <t>Зантедечия Афиопика</t>
  </si>
  <si>
    <t>Зантедечия Блэк Айд Бьюти</t>
  </si>
  <si>
    <t>Зантедечия Целисте</t>
  </si>
  <si>
    <t>Зантедечия Элиотиана</t>
  </si>
  <si>
    <t>Зантедечия Манго</t>
  </si>
  <si>
    <t>Зантедечия Рихмани</t>
  </si>
  <si>
    <t>Зифирантес Робустус</t>
  </si>
  <si>
    <t>Зифирантес Сульфурия</t>
  </si>
  <si>
    <t>Канна</t>
  </si>
  <si>
    <t xml:space="preserve">Блэк Кнайт </t>
  </si>
  <si>
    <t xml:space="preserve">Клеопатра </t>
  </si>
  <si>
    <t>желтый с красным с крапом</t>
  </si>
  <si>
    <t xml:space="preserve">Кримсон Бьюти </t>
  </si>
  <si>
    <t>красновато-розовый</t>
  </si>
  <si>
    <t>Люцифер</t>
  </si>
  <si>
    <t>Пикассо, New</t>
  </si>
  <si>
    <t>желтая с красным крапом</t>
  </si>
  <si>
    <t>1</t>
  </si>
  <si>
    <t xml:space="preserve">Ред Президент </t>
  </si>
  <si>
    <t xml:space="preserve">Ричард Веллейс </t>
  </si>
  <si>
    <t>Стритус, New</t>
  </si>
  <si>
    <t>желтая с красным листья вариегатные</t>
  </si>
  <si>
    <t xml:space="preserve">Вайоминг </t>
  </si>
  <si>
    <t>темно-лососевый</t>
  </si>
  <si>
    <t>Многолетники</t>
  </si>
  <si>
    <t>Агапантус</t>
  </si>
  <si>
    <t>голубой</t>
  </si>
  <si>
    <t>Астры Смесь</t>
  </si>
  <si>
    <t>Астильба</t>
  </si>
  <si>
    <t>2/3</t>
  </si>
  <si>
    <t>Астантия Майор</t>
  </si>
  <si>
    <t>Конваллария</t>
  </si>
  <si>
    <t>Космос Атросангуинеус</t>
  </si>
  <si>
    <t>Дицентра Спектабилис</t>
  </si>
  <si>
    <t>Додецаетон Медия</t>
  </si>
  <si>
    <t>Эхнинацея Пурпурея</t>
  </si>
  <si>
    <r>
      <t xml:space="preserve">Лилейник Бонанза </t>
    </r>
    <r>
      <rPr>
        <b/>
        <sz val="10"/>
        <rFont val="Times New Roman"/>
        <family val="1"/>
      </rPr>
      <t>NEW</t>
    </r>
  </si>
  <si>
    <t>желтый с бордовым глазком</t>
  </si>
  <si>
    <t>Лилейник Кат. Вудбури</t>
  </si>
  <si>
    <t>розовый с желтым в центре</t>
  </si>
  <si>
    <r>
      <t xml:space="preserve">Лилейник Франс Халс </t>
    </r>
    <r>
      <rPr>
        <b/>
        <sz val="10"/>
        <rFont val="Times New Roman"/>
        <family val="1"/>
      </rPr>
      <t>NEW</t>
    </r>
  </si>
  <si>
    <r>
      <t xml:space="preserve">Лилейник Ред Рум </t>
    </r>
    <r>
      <rPr>
        <b/>
        <sz val="10"/>
        <rFont val="Times New Roman"/>
        <family val="1"/>
      </rPr>
      <t>NEW</t>
    </r>
  </si>
  <si>
    <t>красный с желтым в центре</t>
  </si>
  <si>
    <t>Лилейник Смесь</t>
  </si>
  <si>
    <t>Хоста Альбомаргината</t>
  </si>
  <si>
    <t>зеленый с белым</t>
  </si>
  <si>
    <t>Хоста Медиовариегата</t>
  </si>
  <si>
    <t>зеленый с желтым</t>
  </si>
  <si>
    <t>Ирис Германика</t>
  </si>
  <si>
    <t>Люпин Смесь</t>
  </si>
  <si>
    <t>Флоксы Смесь</t>
  </si>
  <si>
    <t>Седум Спектабиле Бриллиант</t>
  </si>
  <si>
    <t>Трайциртис, New</t>
  </si>
  <si>
    <t>заказ, шт.</t>
  </si>
  <si>
    <t>кол-во лук.</t>
  </si>
  <si>
    <t>ст-ть</t>
  </si>
  <si>
    <t>шоу-бокса</t>
  </si>
  <si>
    <t>в шоу-боксе</t>
  </si>
  <si>
    <t>за лук</t>
  </si>
  <si>
    <t>за луковицу</t>
  </si>
  <si>
    <t>за шоубокс</t>
  </si>
  <si>
    <r>
      <t xml:space="preserve">Чирфул </t>
    </r>
    <r>
      <rPr>
        <sz val="9"/>
        <rFont val="Times New Roman"/>
        <family val="1"/>
      </rPr>
      <t>(Африкан Куин,Голден Сплендор,Пинк Перфекшн,Ригали,Смесь)</t>
    </r>
  </si>
  <si>
    <r>
      <t xml:space="preserve">Топ-спот </t>
    </r>
    <r>
      <rPr>
        <sz val="9"/>
        <rFont val="Times New Roman"/>
        <family val="1"/>
      </rPr>
      <t>(Дизи,Ле Риве,Старгезер,Тайм Аут,Том Поус)</t>
    </r>
  </si>
  <si>
    <r>
      <t xml:space="preserve">Патио </t>
    </r>
    <r>
      <rPr>
        <sz val="9"/>
        <rFont val="Times New Roman"/>
        <family val="1"/>
      </rPr>
      <t>(Батэ Пикси,Лолипоп,Мисс Бирма,Нью Вэйв,Орэнж Пикси)</t>
    </r>
  </si>
  <si>
    <r>
      <t xml:space="preserve">Сансет </t>
    </r>
    <r>
      <rPr>
        <sz val="9"/>
        <rFont val="Times New Roman"/>
        <family val="1"/>
      </rPr>
      <t>(Гранд Парадисо,Латвия,Лоретто,Пиза,Пронто)</t>
    </r>
  </si>
  <si>
    <r>
      <t xml:space="preserve">Грациус </t>
    </r>
    <r>
      <rPr>
        <sz val="9"/>
        <rFont val="Times New Roman"/>
        <family val="1"/>
      </rPr>
      <t>(Кочелси,Литл Роберт,Литл Вильям,Пичес,Санни Бой )</t>
    </r>
  </si>
  <si>
    <r>
      <t xml:space="preserve">Хендсом </t>
    </r>
    <r>
      <rPr>
        <sz val="9"/>
        <rFont val="Times New Roman"/>
        <family val="1"/>
      </rPr>
      <t>(Альфред Гриль,Май Лав,Пурпл Жим,Спарклер,Веритэйбл )</t>
    </r>
  </si>
  <si>
    <r>
      <t xml:space="preserve">Лавэбл </t>
    </r>
    <r>
      <rPr>
        <sz val="9"/>
        <rFont val="Times New Roman"/>
        <family val="1"/>
      </rPr>
      <t>(Арнхем,Клаудетте,Сидлерстольц,Сиса,Виттем )</t>
    </r>
  </si>
  <si>
    <r>
      <t xml:space="preserve">Прайд </t>
    </r>
    <r>
      <rPr>
        <sz val="9"/>
        <rFont val="Times New Roman"/>
        <family val="1"/>
      </rPr>
      <t>(Карибин Фэнтези,Дуэт,Ян Мари,Осака,Процион )</t>
    </r>
  </si>
  <si>
    <r>
      <t xml:space="preserve">Гентл </t>
    </r>
    <r>
      <rPr>
        <sz val="9"/>
        <rFont val="Times New Roman"/>
        <family val="1"/>
      </rPr>
      <t>(Блу Фрост,фрицелед Корал Лэйс,Вайт Просперити,Вайн энд Роуз )</t>
    </r>
  </si>
  <si>
    <r>
      <t xml:space="preserve">Пти Тайм </t>
    </r>
    <r>
      <rPr>
        <sz val="9"/>
        <rFont val="Times New Roman"/>
        <family val="1"/>
      </rPr>
      <t>(Блэк Джек,Нова Люкс,Оскар,Плум Тарт,Вельвет Айес )</t>
    </r>
  </si>
  <si>
    <r>
      <t xml:space="preserve">Саммэ Филинс </t>
    </r>
    <r>
      <rPr>
        <sz val="9"/>
        <rFont val="Times New Roman"/>
        <family val="1"/>
      </rPr>
      <t>(Фиделио,Гринстар,Джестер,Питер Пирс,Трейдерхорн )</t>
    </r>
  </si>
  <si>
    <t xml:space="preserve">Бегонии </t>
  </si>
  <si>
    <r>
      <t xml:space="preserve">Фрагил </t>
    </r>
    <r>
      <rPr>
        <sz val="9"/>
        <rFont val="Times New Roman"/>
        <family val="1"/>
      </rPr>
      <t>(Криспа Маргината крано-белая, Криспа Марг. Желто-красная, Мармората, Пикоти красно-юелая, Пикоти желто-красная )</t>
    </r>
  </si>
  <si>
    <r>
      <t xml:space="preserve">Оверфлоу </t>
    </r>
    <r>
      <rPr>
        <sz val="9"/>
        <rFont val="Times New Roman"/>
        <family val="1"/>
      </rPr>
      <t>(Мультифлора Макс рот,Мультифлора Мак.гельб,Пендула рот,Пендула вайс,Пендула гельб )</t>
    </r>
  </si>
  <si>
    <t xml:space="preserve">Каллы </t>
  </si>
  <si>
    <r>
      <t xml:space="preserve"> Маджестик  </t>
    </r>
    <r>
      <rPr>
        <sz val="9"/>
        <rFont val="Times New Roman"/>
        <family val="1"/>
      </rPr>
      <t>(Блэк Эйд Бьюти,Селесте,Элиотиана,Манго,Рихмани )</t>
    </r>
  </si>
  <si>
    <t>Канны</t>
  </si>
  <si>
    <r>
      <t xml:space="preserve"> Артифициал </t>
    </r>
    <r>
      <rPr>
        <sz val="9"/>
        <rFont val="Times New Roman"/>
        <family val="1"/>
      </rPr>
      <t>(Клеопатра,Кримсон Бьюти,Люцифер,Пикассо,Рэд Президент)</t>
    </r>
  </si>
  <si>
    <t>Лилейники</t>
  </si>
  <si>
    <r>
      <t xml:space="preserve"> Хай-левэл  </t>
    </r>
    <r>
      <rPr>
        <sz val="9"/>
        <rFont val="Times New Roman"/>
        <family val="1"/>
      </rPr>
      <t>(Бонанза, Кэт.Вудбари,Фрэнс Холс,Рэд Рум,Смесь)</t>
    </r>
  </si>
  <si>
    <t>Амариллис</t>
  </si>
  <si>
    <t>Аммарилис красный-9,Аммарилис,розовый-6,Аммарилис белый-3,Аммарилис двухцветный-3)</t>
  </si>
  <si>
    <t xml:space="preserve">Цветные коллекции </t>
  </si>
  <si>
    <t>Белая коллекция (100 луковиц белого цвета в деревянном ящике с картинкой)</t>
  </si>
  <si>
    <t>Голубая коллекция (100 луковиц голубого цвета в деревянном ящике с картинкой)</t>
  </si>
  <si>
    <t>Желтая коллекция (100 луковиц желтого цвета в деревянном ящике с картинкой)</t>
  </si>
  <si>
    <t>Розовая коллекция (100 луковиц розовая цвета в деревянном ящике с картинкой)</t>
  </si>
  <si>
    <t>Гладиолусы в минивитринах</t>
  </si>
  <si>
    <t>6561458</t>
  </si>
  <si>
    <t>6541558</t>
  </si>
  <si>
    <t>6571558</t>
  </si>
  <si>
    <t>6592458</t>
  </si>
  <si>
    <t>6534558</t>
  </si>
  <si>
    <t>6545758</t>
  </si>
  <si>
    <t>Мон Амор</t>
  </si>
  <si>
    <t>6536558</t>
  </si>
  <si>
    <t>6504558</t>
  </si>
  <si>
    <t>6521058</t>
  </si>
  <si>
    <t>6574558</t>
  </si>
  <si>
    <t>6545558</t>
  </si>
  <si>
    <t>6506558</t>
  </si>
  <si>
    <t>6545658</t>
  </si>
  <si>
    <t>Вельвет Айес, New</t>
  </si>
  <si>
    <t>6585058</t>
  </si>
  <si>
    <t>6549058</t>
  </si>
  <si>
    <t xml:space="preserve"> </t>
  </si>
  <si>
    <t>ЗАО "Компания ЛАНС"</t>
  </si>
  <si>
    <t>119571, Москва, Ленинский проспект, 150.</t>
  </si>
  <si>
    <t>Тел./факс: 438-05-05, 438-06-06</t>
  </si>
  <si>
    <t>Сайт: http://lanscompany.narod.ru</t>
  </si>
  <si>
    <t>E-mail: lanscompany@gagarinclub.ru , lans2@gsnet.ru</t>
  </si>
  <si>
    <t xml:space="preserve">                              ПРАЙС НА ЛУКОВИЧНЫЕ РАСТЕНИЯ К СЕЗОНУ  2006г.</t>
  </si>
  <si>
    <t>Скидки предоставляются клиентам по оплате заказа на сумму: от 5000руб  до 20000руб  -3%</t>
  </si>
  <si>
    <t xml:space="preserve">                                                                                                от 20001руб до 50000руб  -5%</t>
  </si>
  <si>
    <t xml:space="preserve">                                                                                                от 50001руб и более         -7%</t>
  </si>
  <si>
    <t>ПАКЕТЫ</t>
  </si>
  <si>
    <t>ШОУБОКСЫ</t>
  </si>
  <si>
    <t>МИНИВИТРИНЫ</t>
  </si>
  <si>
    <t>ЗАО "Компания ЛАНС" Пайс на луковичные сезона 2006г.</t>
  </si>
  <si>
    <t>т.ф--095-438-05-05,-438-06-06</t>
  </si>
  <si>
    <t>ЗАО "Компания ЛАНС" Прайс на луковичные сезона 2006г.</t>
  </si>
  <si>
    <t>т.ф.-095-438-05-05,-438-06-06</t>
  </si>
  <si>
    <r>
      <t xml:space="preserve">Бегонии    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</t>
    </r>
    <r>
      <rPr>
        <b/>
        <sz val="9"/>
        <rFont val="Times New Roman"/>
        <family val="1"/>
      </rPr>
      <t xml:space="preserve">                                    Дабл Дач </t>
    </r>
    <r>
      <rPr>
        <sz val="9"/>
        <rFont val="Times New Roman"/>
        <family val="1"/>
      </rPr>
      <t>(Гифёльт рот,Гифёльт орэнж,Гифёльт роза,Гифёльт вайс,Гифёльт гельб 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</si>
</sst>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5">
    <font>
      <sz val="10"/>
      <name val="Arial"/>
      <family val="0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72" fontId="5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2" fontId="17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72" fontId="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157">
      <selection activeCell="C202" sqref="C202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25.00390625" style="0" customWidth="1"/>
    <col min="4" max="4" width="21.7109375" style="0" customWidth="1"/>
    <col min="5" max="5" width="6.7109375" style="0" customWidth="1"/>
    <col min="6" max="6" width="7.00390625" style="0" customWidth="1"/>
    <col min="7" max="7" width="6.28125" style="0" customWidth="1"/>
    <col min="9" max="9" width="0" style="0" hidden="1" customWidth="1"/>
  </cols>
  <sheetData>
    <row r="1" spans="1:4" ht="20.25">
      <c r="A1" s="82" t="s">
        <v>445</v>
      </c>
      <c r="B1" s="82" t="s">
        <v>446</v>
      </c>
      <c r="C1" s="82"/>
      <c r="D1" s="82"/>
    </row>
    <row r="2" spans="1:8" ht="15">
      <c r="A2" s="83"/>
      <c r="B2" s="83" t="s">
        <v>447</v>
      </c>
      <c r="C2" s="83"/>
      <c r="D2" s="83"/>
      <c r="E2" s="83"/>
      <c r="F2" s="83"/>
      <c r="H2" s="85" t="s">
        <v>455</v>
      </c>
    </row>
    <row r="3" spans="1:6" ht="15">
      <c r="A3" s="83"/>
      <c r="B3" s="83" t="s">
        <v>448</v>
      </c>
      <c r="C3" s="83"/>
      <c r="D3" s="83"/>
      <c r="E3" s="83"/>
      <c r="F3" s="83"/>
    </row>
    <row r="4" spans="1:6" ht="15">
      <c r="A4" s="83"/>
      <c r="B4" s="83" t="s">
        <v>450</v>
      </c>
      <c r="C4" s="83"/>
      <c r="D4" s="83"/>
      <c r="E4" s="83"/>
      <c r="F4" s="83"/>
    </row>
    <row r="5" spans="1:6" ht="15">
      <c r="A5" s="83"/>
      <c r="B5" s="83" t="s">
        <v>449</v>
      </c>
      <c r="C5" s="83"/>
      <c r="D5" s="83"/>
      <c r="E5" s="83"/>
      <c r="F5" s="83"/>
    </row>
    <row r="6" spans="1:6" ht="15">
      <c r="A6" s="84" t="s">
        <v>451</v>
      </c>
      <c r="B6" s="83"/>
      <c r="C6" s="83"/>
      <c r="D6" s="83"/>
      <c r="E6" s="83"/>
      <c r="F6" s="83"/>
    </row>
    <row r="7" ht="12.75">
      <c r="B7" t="s">
        <v>452</v>
      </c>
    </row>
    <row r="8" ht="12.75">
      <c r="B8" t="s">
        <v>453</v>
      </c>
    </row>
    <row r="9" ht="12.75">
      <c r="B9" t="s">
        <v>454</v>
      </c>
    </row>
    <row r="10" spans="1:10" ht="15">
      <c r="A10" s="1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2" t="s">
        <v>5</v>
      </c>
      <c r="G10" s="2" t="s">
        <v>5</v>
      </c>
      <c r="H10" s="2" t="s">
        <v>6</v>
      </c>
      <c r="I10" s="4" t="s">
        <v>7</v>
      </c>
      <c r="J10" s="4" t="s">
        <v>6</v>
      </c>
    </row>
    <row r="11" spans="1:10" ht="15">
      <c r="A11" s="1" t="s">
        <v>8</v>
      </c>
      <c r="B11" s="5"/>
      <c r="C11" s="6"/>
      <c r="D11" s="7"/>
      <c r="E11" s="3"/>
      <c r="F11" s="2" t="s">
        <v>9</v>
      </c>
      <c r="G11" s="2" t="s">
        <v>10</v>
      </c>
      <c r="H11" s="2" t="s">
        <v>11</v>
      </c>
      <c r="I11" s="4" t="s">
        <v>12</v>
      </c>
      <c r="J11" s="4" t="s">
        <v>13</v>
      </c>
    </row>
    <row r="12" spans="1:10" ht="15">
      <c r="A12" s="15"/>
      <c r="B12" s="16"/>
      <c r="C12" s="17" t="s">
        <v>14</v>
      </c>
      <c r="D12" s="18"/>
      <c r="E12" s="19"/>
      <c r="F12" s="19"/>
      <c r="G12" s="20"/>
      <c r="H12" s="20"/>
      <c r="I12" s="21"/>
      <c r="J12" s="21"/>
    </row>
    <row r="13" spans="1:10" ht="15">
      <c r="A13" s="22" t="s">
        <v>15</v>
      </c>
      <c r="B13" s="23"/>
      <c r="C13" s="24"/>
      <c r="D13" s="25"/>
      <c r="E13" s="26"/>
      <c r="F13" s="26"/>
      <c r="G13" s="27"/>
      <c r="H13" s="27"/>
      <c r="I13" s="28"/>
      <c r="J13" s="28"/>
    </row>
    <row r="14" spans="1:10" ht="15">
      <c r="A14" s="29"/>
      <c r="B14" s="13">
        <v>6333650</v>
      </c>
      <c r="C14" s="30" t="s">
        <v>16</v>
      </c>
      <c r="D14" s="25" t="s">
        <v>17</v>
      </c>
      <c r="E14" s="12" t="s">
        <v>18</v>
      </c>
      <c r="F14" s="13">
        <v>1</v>
      </c>
      <c r="G14" s="13">
        <v>15</v>
      </c>
      <c r="H14" s="14">
        <f>I14*1.3</f>
        <v>44.894850000000005</v>
      </c>
      <c r="I14" s="14">
        <v>34.5345</v>
      </c>
      <c r="J14" s="14">
        <f>H14*G14</f>
        <v>673.4227500000001</v>
      </c>
    </row>
    <row r="15" spans="1:10" ht="21.75" customHeight="1">
      <c r="A15" s="29"/>
      <c r="B15" s="13">
        <v>6265550</v>
      </c>
      <c r="C15" s="31" t="s">
        <v>19</v>
      </c>
      <c r="D15" s="32" t="s">
        <v>20</v>
      </c>
      <c r="E15" s="12" t="s">
        <v>18</v>
      </c>
      <c r="F15" s="13">
        <v>1</v>
      </c>
      <c r="G15" s="13">
        <v>15</v>
      </c>
      <c r="H15" s="14">
        <f>I15*1.3</f>
        <v>44.894850000000005</v>
      </c>
      <c r="I15" s="14">
        <v>34.5345</v>
      </c>
      <c r="J15" s="14">
        <f aca="true" t="shared" si="0" ref="J15:J21">H15*G15</f>
        <v>673.4227500000001</v>
      </c>
    </row>
    <row r="16" spans="1:10" ht="15">
      <c r="A16" s="29"/>
      <c r="B16" s="13">
        <v>6333950</v>
      </c>
      <c r="C16" s="30" t="s">
        <v>21</v>
      </c>
      <c r="D16" s="33" t="s">
        <v>22</v>
      </c>
      <c r="E16" s="12" t="s">
        <v>18</v>
      </c>
      <c r="F16" s="13">
        <v>1</v>
      </c>
      <c r="G16" s="13">
        <v>15</v>
      </c>
      <c r="H16" s="14">
        <f aca="true" t="shared" si="1" ref="H16:H21">I16*1.3</f>
        <v>47.61575</v>
      </c>
      <c r="I16" s="14">
        <v>36.6275</v>
      </c>
      <c r="J16" s="14">
        <f t="shared" si="0"/>
        <v>714.2362499999999</v>
      </c>
    </row>
    <row r="17" spans="1:10" ht="15">
      <c r="A17" s="29"/>
      <c r="B17" s="13">
        <v>6333550</v>
      </c>
      <c r="C17" s="34" t="s">
        <v>23</v>
      </c>
      <c r="D17" s="33" t="s">
        <v>24</v>
      </c>
      <c r="E17" s="12" t="s">
        <v>18</v>
      </c>
      <c r="F17" s="13">
        <v>1</v>
      </c>
      <c r="G17" s="13">
        <v>15</v>
      </c>
      <c r="H17" s="14">
        <f t="shared" si="1"/>
        <v>40.8135</v>
      </c>
      <c r="I17" s="14">
        <v>31.395</v>
      </c>
      <c r="J17" s="14">
        <f t="shared" si="0"/>
        <v>612.2025</v>
      </c>
    </row>
    <row r="18" spans="1:10" ht="15">
      <c r="A18" s="29"/>
      <c r="B18" s="13">
        <v>6333850</v>
      </c>
      <c r="C18" s="30" t="s">
        <v>25</v>
      </c>
      <c r="D18" s="33" t="s">
        <v>26</v>
      </c>
      <c r="E18" s="12" t="s">
        <v>18</v>
      </c>
      <c r="F18" s="13">
        <v>1</v>
      </c>
      <c r="G18" s="13">
        <v>15</v>
      </c>
      <c r="H18" s="14">
        <f t="shared" si="1"/>
        <v>47.61575</v>
      </c>
      <c r="I18" s="14">
        <v>36.6275</v>
      </c>
      <c r="J18" s="14">
        <f t="shared" si="0"/>
        <v>714.2362499999999</v>
      </c>
    </row>
    <row r="19" spans="1:10" ht="15">
      <c r="A19" s="29"/>
      <c r="B19" s="13">
        <v>6309550</v>
      </c>
      <c r="C19" s="31" t="s">
        <v>27</v>
      </c>
      <c r="D19" s="35" t="s">
        <v>28</v>
      </c>
      <c r="E19" s="12" t="s">
        <v>18</v>
      </c>
      <c r="F19" s="13">
        <v>1</v>
      </c>
      <c r="G19" s="13">
        <v>15</v>
      </c>
      <c r="H19" s="14">
        <f t="shared" si="1"/>
        <v>44.894850000000005</v>
      </c>
      <c r="I19" s="14">
        <v>34.5345</v>
      </c>
      <c r="J19" s="14">
        <f t="shared" si="0"/>
        <v>673.4227500000001</v>
      </c>
    </row>
    <row r="20" spans="1:10" ht="16.5" customHeight="1">
      <c r="A20" s="29"/>
      <c r="B20" s="13">
        <v>6333750</v>
      </c>
      <c r="C20" s="36" t="s">
        <v>29</v>
      </c>
      <c r="D20" s="33" t="s">
        <v>30</v>
      </c>
      <c r="E20" s="12" t="s">
        <v>18</v>
      </c>
      <c r="F20" s="13">
        <v>1</v>
      </c>
      <c r="G20" s="13">
        <v>15</v>
      </c>
      <c r="H20" s="14">
        <f t="shared" si="1"/>
        <v>47.61575</v>
      </c>
      <c r="I20" s="14">
        <v>36.6275</v>
      </c>
      <c r="J20" s="14">
        <f t="shared" si="0"/>
        <v>714.2362499999999</v>
      </c>
    </row>
    <row r="21" spans="1:10" ht="15">
      <c r="A21" s="29"/>
      <c r="B21" s="13">
        <v>6334050</v>
      </c>
      <c r="C21" s="30" t="s">
        <v>31</v>
      </c>
      <c r="D21" s="33" t="s">
        <v>32</v>
      </c>
      <c r="E21" s="12" t="s">
        <v>18</v>
      </c>
      <c r="F21" s="13">
        <v>3</v>
      </c>
      <c r="G21" s="13">
        <v>8</v>
      </c>
      <c r="H21" s="14">
        <f t="shared" si="1"/>
        <v>101.35352499999999</v>
      </c>
      <c r="I21" s="14">
        <v>77.96424999999999</v>
      </c>
      <c r="J21" s="14">
        <f t="shared" si="0"/>
        <v>810.8281999999999</v>
      </c>
    </row>
    <row r="22" spans="1:10" ht="15">
      <c r="A22" s="22" t="s">
        <v>33</v>
      </c>
      <c r="B22" s="9"/>
      <c r="C22" s="10"/>
      <c r="D22" s="11"/>
      <c r="E22" s="12"/>
      <c r="F22" s="12"/>
      <c r="G22" s="13"/>
      <c r="H22" s="13"/>
      <c r="I22" s="14"/>
      <c r="J22" s="14"/>
    </row>
    <row r="23" spans="1:10" ht="15">
      <c r="A23" s="8" t="s">
        <v>34</v>
      </c>
      <c r="B23" s="13">
        <v>6281050</v>
      </c>
      <c r="C23" s="37" t="s">
        <v>35</v>
      </c>
      <c r="D23" s="35" t="s">
        <v>36</v>
      </c>
      <c r="E23" s="12" t="s">
        <v>18</v>
      </c>
      <c r="F23" s="13">
        <v>1</v>
      </c>
      <c r="G23" s="13">
        <v>15</v>
      </c>
      <c r="H23" s="14">
        <f aca="true" t="shared" si="2" ref="H23:H36">I23*1.3</f>
        <v>38.092600000000004</v>
      </c>
      <c r="I23" s="14">
        <v>29.302000000000003</v>
      </c>
      <c r="J23" s="14">
        <f aca="true" t="shared" si="3" ref="J23:J36">H23*G23</f>
        <v>571.3890000000001</v>
      </c>
    </row>
    <row r="24" spans="1:10" ht="15">
      <c r="A24" s="8" t="s">
        <v>34</v>
      </c>
      <c r="B24" s="13">
        <v>6240750</v>
      </c>
      <c r="C24" s="37" t="s">
        <v>37</v>
      </c>
      <c r="D24" s="38" t="s">
        <v>38</v>
      </c>
      <c r="E24" s="12" t="s">
        <v>18</v>
      </c>
      <c r="F24" s="13">
        <v>1</v>
      </c>
      <c r="G24" s="13">
        <v>15</v>
      </c>
      <c r="H24" s="14">
        <f t="shared" si="2"/>
        <v>48.97619999999999</v>
      </c>
      <c r="I24" s="14">
        <v>37.67399999999999</v>
      </c>
      <c r="J24" s="14">
        <f t="shared" si="3"/>
        <v>734.6429999999999</v>
      </c>
    </row>
    <row r="25" spans="1:10" ht="15">
      <c r="A25" s="8" t="s">
        <v>34</v>
      </c>
      <c r="B25" s="13">
        <v>6280750</v>
      </c>
      <c r="C25" s="37" t="s">
        <v>39</v>
      </c>
      <c r="D25" s="39" t="s">
        <v>40</v>
      </c>
      <c r="E25" s="12" t="s">
        <v>18</v>
      </c>
      <c r="F25" s="13">
        <v>1</v>
      </c>
      <c r="G25" s="13">
        <v>15</v>
      </c>
      <c r="H25" s="14">
        <f t="shared" si="2"/>
        <v>44.894850000000005</v>
      </c>
      <c r="I25" s="14">
        <v>34.5345</v>
      </c>
      <c r="J25" s="14">
        <f t="shared" si="3"/>
        <v>673.4227500000001</v>
      </c>
    </row>
    <row r="26" spans="1:10" ht="15">
      <c r="A26" s="8" t="s">
        <v>34</v>
      </c>
      <c r="B26" s="13">
        <v>6243050</v>
      </c>
      <c r="C26" s="37" t="s">
        <v>41</v>
      </c>
      <c r="D26" s="35" t="s">
        <v>42</v>
      </c>
      <c r="E26" s="12" t="s">
        <v>18</v>
      </c>
      <c r="F26" s="13">
        <v>1</v>
      </c>
      <c r="G26" s="13">
        <v>15</v>
      </c>
      <c r="H26" s="14">
        <f t="shared" si="2"/>
        <v>37.412375</v>
      </c>
      <c r="I26" s="14">
        <v>28.77875</v>
      </c>
      <c r="J26" s="14">
        <f t="shared" si="3"/>
        <v>561.185625</v>
      </c>
    </row>
    <row r="27" spans="1:10" ht="15">
      <c r="A27" s="8" t="s">
        <v>34</v>
      </c>
      <c r="B27" s="13">
        <v>6233550</v>
      </c>
      <c r="C27" s="37" t="s">
        <v>43</v>
      </c>
      <c r="D27" s="35" t="s">
        <v>44</v>
      </c>
      <c r="E27" s="12" t="s">
        <v>18</v>
      </c>
      <c r="F27" s="13">
        <v>1</v>
      </c>
      <c r="G27" s="13">
        <v>15</v>
      </c>
      <c r="H27" s="14">
        <f t="shared" si="2"/>
        <v>39.45305</v>
      </c>
      <c r="I27" s="14">
        <v>30.348499999999998</v>
      </c>
      <c r="J27" s="14">
        <f t="shared" si="3"/>
        <v>591.79575</v>
      </c>
    </row>
    <row r="28" spans="1:10" ht="15">
      <c r="A28" s="8" t="s">
        <v>34</v>
      </c>
      <c r="B28" s="13">
        <v>6230250</v>
      </c>
      <c r="C28" s="37" t="s">
        <v>45</v>
      </c>
      <c r="D28" s="35" t="s">
        <v>46</v>
      </c>
      <c r="E28" s="12" t="s">
        <v>18</v>
      </c>
      <c r="F28" s="13">
        <v>1</v>
      </c>
      <c r="G28" s="13">
        <v>15</v>
      </c>
      <c r="H28" s="14">
        <f t="shared" si="2"/>
        <v>48.97619999999999</v>
      </c>
      <c r="I28" s="14">
        <v>37.67399999999999</v>
      </c>
      <c r="J28" s="14">
        <f t="shared" si="3"/>
        <v>734.6429999999999</v>
      </c>
    </row>
    <row r="29" spans="1:10" ht="15">
      <c r="A29" s="8" t="s">
        <v>34</v>
      </c>
      <c r="B29" s="13">
        <v>6273050</v>
      </c>
      <c r="C29" s="37" t="s">
        <v>47</v>
      </c>
      <c r="D29" s="35" t="s">
        <v>48</v>
      </c>
      <c r="E29" s="12" t="s">
        <v>18</v>
      </c>
      <c r="F29" s="13">
        <v>1</v>
      </c>
      <c r="G29" s="13">
        <v>15</v>
      </c>
      <c r="H29" s="14">
        <f t="shared" si="2"/>
        <v>42.854175000000005</v>
      </c>
      <c r="I29" s="14">
        <v>32.96475</v>
      </c>
      <c r="J29" s="14">
        <f t="shared" si="3"/>
        <v>642.812625</v>
      </c>
    </row>
    <row r="30" spans="1:10" ht="15">
      <c r="A30" s="8" t="s">
        <v>34</v>
      </c>
      <c r="B30" s="13">
        <v>6231450</v>
      </c>
      <c r="C30" s="37" t="s">
        <v>49</v>
      </c>
      <c r="D30" s="35" t="s">
        <v>50</v>
      </c>
      <c r="E30" s="12" t="s">
        <v>18</v>
      </c>
      <c r="F30" s="13">
        <v>1</v>
      </c>
      <c r="G30" s="13">
        <v>15</v>
      </c>
      <c r="H30" s="14">
        <f t="shared" si="2"/>
        <v>44.894850000000005</v>
      </c>
      <c r="I30" s="14">
        <v>34.5345</v>
      </c>
      <c r="J30" s="14">
        <f t="shared" si="3"/>
        <v>673.4227500000001</v>
      </c>
    </row>
    <row r="31" spans="1:10" ht="15">
      <c r="A31" s="8"/>
      <c r="B31" s="13">
        <v>6231450</v>
      </c>
      <c r="C31" s="40" t="s">
        <v>51</v>
      </c>
      <c r="D31" s="38" t="s">
        <v>52</v>
      </c>
      <c r="E31" s="12" t="s">
        <v>18</v>
      </c>
      <c r="F31" s="13">
        <v>1</v>
      </c>
      <c r="G31" s="13">
        <v>15</v>
      </c>
      <c r="H31" s="14">
        <f t="shared" si="2"/>
        <v>40.8135</v>
      </c>
      <c r="I31" s="14">
        <v>31.395</v>
      </c>
      <c r="J31" s="14">
        <f t="shared" si="3"/>
        <v>612.2025</v>
      </c>
    </row>
    <row r="32" spans="1:10" ht="15">
      <c r="A32" s="8"/>
      <c r="B32" s="13">
        <v>6248050</v>
      </c>
      <c r="C32" s="37" t="s">
        <v>53</v>
      </c>
      <c r="D32" s="35" t="s">
        <v>54</v>
      </c>
      <c r="E32" s="12" t="s">
        <v>18</v>
      </c>
      <c r="F32" s="13">
        <v>1</v>
      </c>
      <c r="G32" s="13">
        <v>15</v>
      </c>
      <c r="H32" s="14">
        <f t="shared" si="2"/>
        <v>39.45305</v>
      </c>
      <c r="I32" s="14">
        <v>30.348499999999998</v>
      </c>
      <c r="J32" s="14">
        <f t="shared" si="3"/>
        <v>591.79575</v>
      </c>
    </row>
    <row r="33" spans="1:10" ht="15">
      <c r="A33" s="8"/>
      <c r="B33" s="13">
        <v>6231550</v>
      </c>
      <c r="C33" s="40" t="s">
        <v>55</v>
      </c>
      <c r="D33" s="38" t="s">
        <v>56</v>
      </c>
      <c r="E33" s="12" t="s">
        <v>18</v>
      </c>
      <c r="F33" s="13">
        <v>1</v>
      </c>
      <c r="G33" s="13">
        <v>15</v>
      </c>
      <c r="H33" s="14">
        <f t="shared" si="2"/>
        <v>51.016875</v>
      </c>
      <c r="I33" s="14">
        <v>39.24375</v>
      </c>
      <c r="J33" s="14">
        <f t="shared" si="3"/>
        <v>765.253125</v>
      </c>
    </row>
    <row r="34" spans="1:10" ht="15">
      <c r="A34" s="8"/>
      <c r="B34" s="13">
        <v>6310550</v>
      </c>
      <c r="C34" s="40" t="s">
        <v>57</v>
      </c>
      <c r="D34" s="35" t="s">
        <v>58</v>
      </c>
      <c r="E34" s="12" t="s">
        <v>18</v>
      </c>
      <c r="F34" s="13">
        <v>1</v>
      </c>
      <c r="G34" s="13">
        <v>15</v>
      </c>
      <c r="H34" s="14">
        <f t="shared" si="2"/>
        <v>38.092600000000004</v>
      </c>
      <c r="I34" s="14">
        <v>29.302000000000003</v>
      </c>
      <c r="J34" s="14">
        <f t="shared" si="3"/>
        <v>571.3890000000001</v>
      </c>
    </row>
    <row r="35" spans="1:10" ht="15">
      <c r="A35" s="8"/>
      <c r="B35" s="13">
        <v>6250050</v>
      </c>
      <c r="C35" s="40" t="s">
        <v>59</v>
      </c>
      <c r="D35" s="35" t="s">
        <v>60</v>
      </c>
      <c r="E35" s="12" t="s">
        <v>18</v>
      </c>
      <c r="F35" s="13">
        <v>1</v>
      </c>
      <c r="G35" s="13">
        <v>15</v>
      </c>
      <c r="H35" s="14">
        <f t="shared" si="2"/>
        <v>44.894850000000005</v>
      </c>
      <c r="I35" s="14">
        <v>34.5345</v>
      </c>
      <c r="J35" s="14">
        <f t="shared" si="3"/>
        <v>673.4227500000001</v>
      </c>
    </row>
    <row r="36" spans="1:10" ht="15">
      <c r="A36" s="8"/>
      <c r="B36" s="13">
        <v>6324050</v>
      </c>
      <c r="C36" s="40" t="s">
        <v>61</v>
      </c>
      <c r="D36" s="35" t="s">
        <v>62</v>
      </c>
      <c r="E36" s="12" t="s">
        <v>18</v>
      </c>
      <c r="F36" s="13">
        <v>1</v>
      </c>
      <c r="G36" s="13">
        <v>15</v>
      </c>
      <c r="H36" s="14">
        <f t="shared" si="2"/>
        <v>42.854175000000005</v>
      </c>
      <c r="I36" s="14">
        <v>32.96475</v>
      </c>
      <c r="J36" s="14">
        <f t="shared" si="3"/>
        <v>642.812625</v>
      </c>
    </row>
    <row r="37" spans="1:10" ht="15">
      <c r="A37" s="8" t="s">
        <v>66</v>
      </c>
      <c r="B37" s="9"/>
      <c r="C37" s="10"/>
      <c r="D37" s="11"/>
      <c r="E37" s="12"/>
      <c r="F37" s="12"/>
      <c r="G37" s="13"/>
      <c r="H37" s="13"/>
      <c r="I37" s="14"/>
      <c r="J37" s="14"/>
    </row>
    <row r="38" spans="1:10" ht="15">
      <c r="A38" s="8" t="s">
        <v>34</v>
      </c>
      <c r="B38" s="13">
        <v>6200550</v>
      </c>
      <c r="C38" s="37" t="s">
        <v>67</v>
      </c>
      <c r="D38" s="35" t="s">
        <v>68</v>
      </c>
      <c r="E38" s="12" t="s">
        <v>18</v>
      </c>
      <c r="F38" s="13">
        <v>1</v>
      </c>
      <c r="G38" s="13">
        <v>15</v>
      </c>
      <c r="H38" s="14">
        <f aca="true" t="shared" si="4" ref="H38:H46">I38*1.3</f>
        <v>41.493725</v>
      </c>
      <c r="I38" s="14">
        <v>31.918249999999997</v>
      </c>
      <c r="J38" s="14">
        <f aca="true" t="shared" si="5" ref="J38:J46">H38*G38</f>
        <v>622.4058749999999</v>
      </c>
    </row>
    <row r="39" spans="1:10" ht="15">
      <c r="A39" s="8" t="s">
        <v>34</v>
      </c>
      <c r="B39" s="13">
        <v>6140050</v>
      </c>
      <c r="C39" s="37" t="s">
        <v>69</v>
      </c>
      <c r="D39" s="35" t="s">
        <v>70</v>
      </c>
      <c r="E39" s="12" t="s">
        <v>18</v>
      </c>
      <c r="F39" s="13">
        <v>1</v>
      </c>
      <c r="G39" s="13">
        <v>15</v>
      </c>
      <c r="H39" s="14">
        <f t="shared" si="4"/>
        <v>39.45305</v>
      </c>
      <c r="I39" s="14">
        <v>30.348499999999998</v>
      </c>
      <c r="J39" s="14">
        <f t="shared" si="5"/>
        <v>591.79575</v>
      </c>
    </row>
    <row r="40" spans="1:10" ht="15">
      <c r="A40" s="8" t="s">
        <v>34</v>
      </c>
      <c r="B40" s="13">
        <v>6133550</v>
      </c>
      <c r="C40" s="37" t="s">
        <v>71</v>
      </c>
      <c r="D40" s="35" t="s">
        <v>44</v>
      </c>
      <c r="E40" s="12" t="s">
        <v>18</v>
      </c>
      <c r="F40" s="13">
        <v>1</v>
      </c>
      <c r="G40" s="13">
        <v>15</v>
      </c>
      <c r="H40" s="14">
        <f t="shared" si="4"/>
        <v>37.412375</v>
      </c>
      <c r="I40" s="14">
        <v>28.77875</v>
      </c>
      <c r="J40" s="14">
        <f t="shared" si="5"/>
        <v>561.185625</v>
      </c>
    </row>
    <row r="41" spans="1:10" ht="15">
      <c r="A41" s="8" t="s">
        <v>34</v>
      </c>
      <c r="B41" s="13">
        <v>6222550</v>
      </c>
      <c r="C41" s="10" t="s">
        <v>72</v>
      </c>
      <c r="D41" s="11" t="s">
        <v>62</v>
      </c>
      <c r="E41" s="12" t="s">
        <v>18</v>
      </c>
      <c r="F41" s="13">
        <v>1</v>
      </c>
      <c r="G41" s="13">
        <v>15</v>
      </c>
      <c r="H41" s="14">
        <f t="shared" si="4"/>
        <v>38.092600000000004</v>
      </c>
      <c r="I41" s="14">
        <v>29.302000000000003</v>
      </c>
      <c r="J41" s="14">
        <f t="shared" si="5"/>
        <v>571.3890000000001</v>
      </c>
    </row>
    <row r="42" spans="1:10" ht="15">
      <c r="A42" s="8" t="s">
        <v>34</v>
      </c>
      <c r="B42" s="13">
        <v>6176050</v>
      </c>
      <c r="C42" s="31" t="s">
        <v>73</v>
      </c>
      <c r="D42" s="11" t="s">
        <v>74</v>
      </c>
      <c r="E42" s="12" t="s">
        <v>18</v>
      </c>
      <c r="F42" s="13">
        <v>1</v>
      </c>
      <c r="G42" s="13">
        <v>15</v>
      </c>
      <c r="H42" s="14">
        <f t="shared" si="4"/>
        <v>38.092600000000004</v>
      </c>
      <c r="I42" s="14">
        <v>29.302000000000003</v>
      </c>
      <c r="J42" s="14">
        <f t="shared" si="5"/>
        <v>571.3890000000001</v>
      </c>
    </row>
    <row r="43" spans="1:10" ht="15">
      <c r="A43" s="8" t="s">
        <v>34</v>
      </c>
      <c r="B43" s="13">
        <v>6188050</v>
      </c>
      <c r="C43" s="10" t="s">
        <v>75</v>
      </c>
      <c r="D43" s="11" t="s">
        <v>76</v>
      </c>
      <c r="E43" s="12" t="s">
        <v>18</v>
      </c>
      <c r="F43" s="13">
        <v>1</v>
      </c>
      <c r="G43" s="13">
        <v>15</v>
      </c>
      <c r="H43" s="14">
        <f t="shared" si="4"/>
        <v>39.45305</v>
      </c>
      <c r="I43" s="14">
        <v>30.348499999999998</v>
      </c>
      <c r="J43" s="14">
        <f t="shared" si="5"/>
        <v>591.79575</v>
      </c>
    </row>
    <row r="44" spans="1:10" ht="22.5" customHeight="1">
      <c r="A44" s="41"/>
      <c r="B44" s="13">
        <v>6143250</v>
      </c>
      <c r="C44" s="45" t="s">
        <v>77</v>
      </c>
      <c r="D44" s="32" t="s">
        <v>78</v>
      </c>
      <c r="E44" s="12" t="s">
        <v>18</v>
      </c>
      <c r="F44" s="13">
        <v>1</v>
      </c>
      <c r="G44" s="13">
        <v>15</v>
      </c>
      <c r="H44" s="14">
        <f t="shared" si="4"/>
        <v>47.61575</v>
      </c>
      <c r="I44" s="14">
        <v>36.6275</v>
      </c>
      <c r="J44" s="14">
        <f t="shared" si="5"/>
        <v>714.2362499999999</v>
      </c>
    </row>
    <row r="45" spans="1:10" ht="15">
      <c r="A45" s="8" t="s">
        <v>34</v>
      </c>
      <c r="B45" s="13">
        <v>6177550</v>
      </c>
      <c r="C45" s="45" t="s">
        <v>79</v>
      </c>
      <c r="D45" s="35" t="s">
        <v>80</v>
      </c>
      <c r="E45" s="12" t="s">
        <v>18</v>
      </c>
      <c r="F45" s="13">
        <v>1</v>
      </c>
      <c r="G45" s="13">
        <v>15</v>
      </c>
      <c r="H45" s="14">
        <f t="shared" si="4"/>
        <v>45.57507500000001</v>
      </c>
      <c r="I45" s="14">
        <v>35.057750000000006</v>
      </c>
      <c r="J45" s="14">
        <f t="shared" si="5"/>
        <v>683.6261250000002</v>
      </c>
    </row>
    <row r="46" spans="1:10" ht="15">
      <c r="A46" s="8" t="s">
        <v>34</v>
      </c>
      <c r="B46" s="13">
        <v>6144050</v>
      </c>
      <c r="C46" s="31" t="s">
        <v>81</v>
      </c>
      <c r="D46" s="35" t="s">
        <v>82</v>
      </c>
      <c r="E46" s="12" t="s">
        <v>18</v>
      </c>
      <c r="F46" s="13">
        <v>1</v>
      </c>
      <c r="G46" s="13">
        <v>15</v>
      </c>
      <c r="H46" s="14">
        <f t="shared" si="4"/>
        <v>38.092600000000004</v>
      </c>
      <c r="I46" s="14">
        <v>29.302000000000003</v>
      </c>
      <c r="J46" s="14">
        <f t="shared" si="5"/>
        <v>571.3890000000001</v>
      </c>
    </row>
    <row r="47" spans="1:10" ht="15">
      <c r="A47" s="8" t="s">
        <v>83</v>
      </c>
      <c r="B47" s="9"/>
      <c r="C47" s="10"/>
      <c r="D47" s="11"/>
      <c r="E47" s="12"/>
      <c r="F47" s="12"/>
      <c r="G47" s="13"/>
      <c r="H47" s="13"/>
      <c r="I47" s="14"/>
      <c r="J47" s="14"/>
    </row>
    <row r="48" spans="1:10" ht="15">
      <c r="A48" s="8" t="s">
        <v>34</v>
      </c>
      <c r="B48" s="13">
        <v>6102550</v>
      </c>
      <c r="C48" s="37" t="s">
        <v>84</v>
      </c>
      <c r="D48" s="35" t="s">
        <v>85</v>
      </c>
      <c r="E48" s="12" t="s">
        <v>18</v>
      </c>
      <c r="F48" s="13">
        <v>1</v>
      </c>
      <c r="G48" s="13">
        <v>15</v>
      </c>
      <c r="H48" s="14">
        <f aca="true" t="shared" si="6" ref="H48:H58">I48*1.3</f>
        <v>42.854175000000005</v>
      </c>
      <c r="I48" s="14">
        <v>32.96475</v>
      </c>
      <c r="J48" s="14">
        <f aca="true" t="shared" si="7" ref="J48:J58">H48*G48</f>
        <v>642.812625</v>
      </c>
    </row>
    <row r="49" spans="1:10" ht="15">
      <c r="A49" s="8" t="s">
        <v>34</v>
      </c>
      <c r="B49" s="13">
        <v>6401050</v>
      </c>
      <c r="C49" s="40" t="s">
        <v>86</v>
      </c>
      <c r="D49" s="35" t="s">
        <v>58</v>
      </c>
      <c r="E49" s="12" t="s">
        <v>18</v>
      </c>
      <c r="F49" s="13">
        <v>1</v>
      </c>
      <c r="G49" s="13">
        <v>15</v>
      </c>
      <c r="H49" s="14">
        <f t="shared" si="6"/>
        <v>42.854175000000005</v>
      </c>
      <c r="I49" s="14">
        <v>32.96475</v>
      </c>
      <c r="J49" s="14">
        <f t="shared" si="7"/>
        <v>642.812625</v>
      </c>
    </row>
    <row r="50" spans="1:10" ht="15">
      <c r="A50" s="8" t="s">
        <v>34</v>
      </c>
      <c r="B50" s="13">
        <v>6392050</v>
      </c>
      <c r="C50" s="40" t="s">
        <v>87</v>
      </c>
      <c r="D50" s="35" t="s">
        <v>88</v>
      </c>
      <c r="E50" s="12" t="s">
        <v>18</v>
      </c>
      <c r="F50" s="13">
        <v>1</v>
      </c>
      <c r="G50" s="13">
        <v>15</v>
      </c>
      <c r="H50" s="14">
        <f t="shared" si="6"/>
        <v>40.8135</v>
      </c>
      <c r="I50" s="14">
        <v>31.395</v>
      </c>
      <c r="J50" s="14">
        <f t="shared" si="7"/>
        <v>612.2025</v>
      </c>
    </row>
    <row r="51" spans="1:10" ht="15">
      <c r="A51" s="8" t="s">
        <v>34</v>
      </c>
      <c r="B51" s="13">
        <v>6364150</v>
      </c>
      <c r="C51" s="40" t="s">
        <v>89</v>
      </c>
      <c r="D51" s="35" t="s">
        <v>90</v>
      </c>
      <c r="E51" s="12" t="s">
        <v>18</v>
      </c>
      <c r="F51" s="13">
        <v>1</v>
      </c>
      <c r="G51" s="13">
        <v>15</v>
      </c>
      <c r="H51" s="14">
        <f t="shared" si="6"/>
        <v>44.894850000000005</v>
      </c>
      <c r="I51" s="14">
        <v>34.5345</v>
      </c>
      <c r="J51" s="14">
        <f t="shared" si="7"/>
        <v>673.4227500000001</v>
      </c>
    </row>
    <row r="52" spans="1:10" ht="15">
      <c r="A52" s="8" t="s">
        <v>34</v>
      </c>
      <c r="B52" s="13">
        <v>6370550</v>
      </c>
      <c r="C52" s="40" t="s">
        <v>91</v>
      </c>
      <c r="D52" s="32" t="s">
        <v>92</v>
      </c>
      <c r="E52" s="12" t="s">
        <v>18</v>
      </c>
      <c r="F52" s="13">
        <v>1</v>
      </c>
      <c r="G52" s="13">
        <v>15</v>
      </c>
      <c r="H52" s="14">
        <f t="shared" si="6"/>
        <v>44.894850000000005</v>
      </c>
      <c r="I52" s="14">
        <v>34.5345</v>
      </c>
      <c r="J52" s="14">
        <f t="shared" si="7"/>
        <v>673.4227500000001</v>
      </c>
    </row>
    <row r="53" spans="1:10" ht="15">
      <c r="A53" s="8" t="s">
        <v>34</v>
      </c>
      <c r="B53" s="13">
        <v>6411550</v>
      </c>
      <c r="C53" s="40" t="s">
        <v>93</v>
      </c>
      <c r="D53" s="35" t="s">
        <v>94</v>
      </c>
      <c r="E53" s="12" t="s">
        <v>18</v>
      </c>
      <c r="F53" s="13">
        <v>1</v>
      </c>
      <c r="G53" s="13">
        <v>15</v>
      </c>
      <c r="H53" s="14">
        <f t="shared" si="6"/>
        <v>42.854175000000005</v>
      </c>
      <c r="I53" s="14">
        <v>32.96475</v>
      </c>
      <c r="J53" s="14">
        <f t="shared" si="7"/>
        <v>642.812625</v>
      </c>
    </row>
    <row r="54" spans="1:10" ht="15">
      <c r="A54" s="8"/>
      <c r="B54" s="13">
        <v>6364050</v>
      </c>
      <c r="C54" s="40" t="s">
        <v>95</v>
      </c>
      <c r="D54" s="35" t="s">
        <v>96</v>
      </c>
      <c r="E54" s="12" t="s">
        <v>18</v>
      </c>
      <c r="F54" s="13">
        <v>1</v>
      </c>
      <c r="G54" s="13">
        <v>15</v>
      </c>
      <c r="H54" s="14">
        <f t="shared" si="6"/>
        <v>48.97619999999999</v>
      </c>
      <c r="I54" s="14">
        <v>37.67399999999999</v>
      </c>
      <c r="J54" s="14">
        <f t="shared" si="7"/>
        <v>734.6429999999999</v>
      </c>
    </row>
    <row r="55" spans="1:10" ht="15">
      <c r="A55" s="8"/>
      <c r="B55" s="13">
        <v>6106050</v>
      </c>
      <c r="C55" s="40" t="s">
        <v>97</v>
      </c>
      <c r="D55" s="35" t="s">
        <v>98</v>
      </c>
      <c r="E55" s="12" t="s">
        <v>18</v>
      </c>
      <c r="F55" s="13">
        <v>1</v>
      </c>
      <c r="G55" s="13">
        <v>15</v>
      </c>
      <c r="H55" s="14">
        <f t="shared" si="6"/>
        <v>39.45305</v>
      </c>
      <c r="I55" s="14">
        <v>30.348499999999998</v>
      </c>
      <c r="J55" s="14">
        <f t="shared" si="7"/>
        <v>591.79575</v>
      </c>
    </row>
    <row r="56" spans="1:10" ht="15">
      <c r="A56" s="8"/>
      <c r="B56" s="13">
        <v>6421050</v>
      </c>
      <c r="C56" s="40" t="s">
        <v>99</v>
      </c>
      <c r="D56" s="35" t="s">
        <v>62</v>
      </c>
      <c r="E56" s="12" t="s">
        <v>18</v>
      </c>
      <c r="F56" s="13">
        <v>1</v>
      </c>
      <c r="G56" s="13">
        <v>15</v>
      </c>
      <c r="H56" s="14">
        <f t="shared" si="6"/>
        <v>39.45305</v>
      </c>
      <c r="I56" s="14">
        <v>30.348499999999998</v>
      </c>
      <c r="J56" s="14">
        <f t="shared" si="7"/>
        <v>591.79575</v>
      </c>
    </row>
    <row r="57" spans="1:10" ht="15">
      <c r="A57" s="8"/>
      <c r="B57" s="13">
        <v>6363550</v>
      </c>
      <c r="C57" s="40" t="s">
        <v>100</v>
      </c>
      <c r="D57" s="35" t="s">
        <v>82</v>
      </c>
      <c r="E57" s="12" t="s">
        <v>18</v>
      </c>
      <c r="F57" s="13">
        <v>1</v>
      </c>
      <c r="G57" s="13">
        <v>15</v>
      </c>
      <c r="H57" s="14">
        <f t="shared" si="6"/>
        <v>44.894850000000005</v>
      </c>
      <c r="I57" s="14">
        <v>34.5345</v>
      </c>
      <c r="J57" s="14">
        <f t="shared" si="7"/>
        <v>673.4227500000001</v>
      </c>
    </row>
    <row r="58" spans="1:10" ht="15">
      <c r="A58" s="8"/>
      <c r="B58" s="13">
        <v>6108550</v>
      </c>
      <c r="C58" s="40" t="s">
        <v>101</v>
      </c>
      <c r="D58" s="35" t="s">
        <v>102</v>
      </c>
      <c r="E58" s="12" t="s">
        <v>18</v>
      </c>
      <c r="F58" s="13">
        <v>1</v>
      </c>
      <c r="G58" s="13">
        <v>15</v>
      </c>
      <c r="H58" s="14">
        <f t="shared" si="6"/>
        <v>37.412375</v>
      </c>
      <c r="I58" s="14">
        <v>28.77875</v>
      </c>
      <c r="J58" s="14">
        <f t="shared" si="7"/>
        <v>561.185625</v>
      </c>
    </row>
    <row r="59" spans="1:10" ht="15">
      <c r="A59" s="8" t="s">
        <v>103</v>
      </c>
      <c r="B59" s="9"/>
      <c r="C59" s="10"/>
      <c r="D59" s="11"/>
      <c r="E59" s="12"/>
      <c r="F59" s="12"/>
      <c r="G59" s="13"/>
      <c r="H59" s="13"/>
      <c r="I59" s="14"/>
      <c r="J59" s="14"/>
    </row>
    <row r="60" spans="1:10" ht="15">
      <c r="A60" s="8" t="s">
        <v>34</v>
      </c>
      <c r="B60" s="13">
        <v>6120550</v>
      </c>
      <c r="C60" s="37" t="s">
        <v>104</v>
      </c>
      <c r="D60" s="35" t="s">
        <v>40</v>
      </c>
      <c r="E60" s="12" t="s">
        <v>18</v>
      </c>
      <c r="F60" s="13">
        <v>1</v>
      </c>
      <c r="G60" s="13">
        <v>15</v>
      </c>
      <c r="H60" s="14">
        <f aca="true" t="shared" si="8" ref="H60:H69">I60*1.3</f>
        <v>44.894850000000005</v>
      </c>
      <c r="I60" s="14">
        <v>34.5345</v>
      </c>
      <c r="J60" s="14">
        <f aca="true" t="shared" si="9" ref="J60:J69">H60*G60</f>
        <v>673.4227500000001</v>
      </c>
    </row>
    <row r="61" spans="1:10" ht="15">
      <c r="A61" s="8" t="s">
        <v>34</v>
      </c>
      <c r="B61" s="13">
        <v>6120450</v>
      </c>
      <c r="C61" s="37" t="s">
        <v>105</v>
      </c>
      <c r="D61" s="35" t="s">
        <v>106</v>
      </c>
      <c r="E61" s="12" t="s">
        <v>18</v>
      </c>
      <c r="F61" s="13">
        <v>1</v>
      </c>
      <c r="G61" s="13">
        <v>15</v>
      </c>
      <c r="H61" s="14">
        <f t="shared" si="8"/>
        <v>44.894850000000005</v>
      </c>
      <c r="I61" s="14">
        <v>34.5345</v>
      </c>
      <c r="J61" s="14">
        <f t="shared" si="9"/>
        <v>673.4227500000001</v>
      </c>
    </row>
    <row r="62" spans="1:10" ht="15">
      <c r="A62" s="8" t="s">
        <v>34</v>
      </c>
      <c r="B62" s="13">
        <v>6122550</v>
      </c>
      <c r="C62" s="37" t="s">
        <v>107</v>
      </c>
      <c r="D62" s="35" t="s">
        <v>44</v>
      </c>
      <c r="E62" s="12" t="s">
        <v>18</v>
      </c>
      <c r="F62" s="13">
        <v>1</v>
      </c>
      <c r="G62" s="13">
        <v>15</v>
      </c>
      <c r="H62" s="14">
        <f t="shared" si="8"/>
        <v>42.854175000000005</v>
      </c>
      <c r="I62" s="14">
        <v>32.96475</v>
      </c>
      <c r="J62" s="14">
        <f t="shared" si="9"/>
        <v>642.812625</v>
      </c>
    </row>
    <row r="63" spans="1:10" ht="15">
      <c r="A63" s="8" t="s">
        <v>34</v>
      </c>
      <c r="B63" s="13">
        <v>6124050</v>
      </c>
      <c r="C63" s="37" t="s">
        <v>108</v>
      </c>
      <c r="D63" s="35" t="s">
        <v>109</v>
      </c>
      <c r="E63" s="12" t="s">
        <v>18</v>
      </c>
      <c r="F63" s="13">
        <v>1</v>
      </c>
      <c r="G63" s="13">
        <v>15</v>
      </c>
      <c r="H63" s="14">
        <f t="shared" si="8"/>
        <v>42.854175000000005</v>
      </c>
      <c r="I63" s="14">
        <v>32.96475</v>
      </c>
      <c r="J63" s="14">
        <f t="shared" si="9"/>
        <v>642.812625</v>
      </c>
    </row>
    <row r="64" spans="1:10" ht="15">
      <c r="A64" s="8" t="s">
        <v>34</v>
      </c>
      <c r="B64" s="13">
        <v>6122350</v>
      </c>
      <c r="C64" s="37" t="s">
        <v>110</v>
      </c>
      <c r="D64" s="35" t="s">
        <v>76</v>
      </c>
      <c r="E64" s="12" t="s">
        <v>18</v>
      </c>
      <c r="F64" s="13">
        <v>1</v>
      </c>
      <c r="G64" s="13">
        <v>15</v>
      </c>
      <c r="H64" s="14">
        <f t="shared" si="8"/>
        <v>44.894850000000005</v>
      </c>
      <c r="I64" s="14">
        <v>34.5345</v>
      </c>
      <c r="J64" s="14">
        <f t="shared" si="9"/>
        <v>673.4227500000001</v>
      </c>
    </row>
    <row r="65" spans="1:10" ht="15">
      <c r="A65" s="8"/>
      <c r="B65" s="13">
        <v>6123350</v>
      </c>
      <c r="C65" s="37" t="s">
        <v>111</v>
      </c>
      <c r="D65" s="35" t="s">
        <v>112</v>
      </c>
      <c r="E65" s="12" t="s">
        <v>18</v>
      </c>
      <c r="F65" s="13">
        <v>1</v>
      </c>
      <c r="G65" s="13">
        <v>15</v>
      </c>
      <c r="H65" s="14">
        <f t="shared" si="8"/>
        <v>46.93552499999999</v>
      </c>
      <c r="I65" s="14">
        <v>36.10424999999999</v>
      </c>
      <c r="J65" s="14">
        <f t="shared" si="9"/>
        <v>704.0328749999999</v>
      </c>
    </row>
    <row r="66" spans="1:10" ht="15">
      <c r="A66" s="8"/>
      <c r="B66" s="13">
        <v>6124450</v>
      </c>
      <c r="C66" s="37" t="s">
        <v>113</v>
      </c>
      <c r="D66" s="35" t="s">
        <v>114</v>
      </c>
      <c r="E66" s="12" t="s">
        <v>18</v>
      </c>
      <c r="F66" s="13">
        <v>1</v>
      </c>
      <c r="G66" s="13">
        <v>15</v>
      </c>
      <c r="H66" s="14">
        <f t="shared" si="8"/>
        <v>44.894850000000005</v>
      </c>
      <c r="I66" s="14">
        <v>34.5345</v>
      </c>
      <c r="J66" s="14">
        <f t="shared" si="9"/>
        <v>673.4227500000001</v>
      </c>
    </row>
    <row r="67" spans="1:10" ht="15">
      <c r="A67" s="8"/>
      <c r="B67" s="13">
        <v>6126050</v>
      </c>
      <c r="C67" s="37" t="s">
        <v>115</v>
      </c>
      <c r="D67" s="35" t="s">
        <v>116</v>
      </c>
      <c r="E67" s="12" t="s">
        <v>18</v>
      </c>
      <c r="F67" s="13">
        <v>1</v>
      </c>
      <c r="G67" s="13">
        <v>15</v>
      </c>
      <c r="H67" s="14">
        <f t="shared" si="8"/>
        <v>44.894850000000005</v>
      </c>
      <c r="I67" s="14">
        <v>34.5345</v>
      </c>
      <c r="J67" s="14">
        <f t="shared" si="9"/>
        <v>673.4227500000001</v>
      </c>
    </row>
    <row r="68" spans="1:10" ht="15">
      <c r="A68" s="8"/>
      <c r="B68" s="13">
        <v>6127550</v>
      </c>
      <c r="C68" s="37" t="s">
        <v>117</v>
      </c>
      <c r="D68" s="35" t="s">
        <v>118</v>
      </c>
      <c r="E68" s="12" t="s">
        <v>18</v>
      </c>
      <c r="F68" s="13">
        <v>1</v>
      </c>
      <c r="G68" s="13">
        <v>15</v>
      </c>
      <c r="H68" s="14">
        <f t="shared" si="8"/>
        <v>42.854175000000005</v>
      </c>
      <c r="I68" s="14">
        <v>32.96475</v>
      </c>
      <c r="J68" s="14">
        <f t="shared" si="9"/>
        <v>642.812625</v>
      </c>
    </row>
    <row r="69" spans="1:10" ht="15">
      <c r="A69" s="8"/>
      <c r="B69" s="13">
        <v>6128050</v>
      </c>
      <c r="C69" s="37" t="s">
        <v>119</v>
      </c>
      <c r="D69" s="35" t="s">
        <v>50</v>
      </c>
      <c r="E69" s="12" t="s">
        <v>18</v>
      </c>
      <c r="F69" s="13">
        <v>1</v>
      </c>
      <c r="G69" s="13">
        <v>15</v>
      </c>
      <c r="H69" s="14">
        <f t="shared" si="8"/>
        <v>44.894850000000005</v>
      </c>
      <c r="I69" s="14">
        <v>34.5345</v>
      </c>
      <c r="J69" s="14">
        <f t="shared" si="9"/>
        <v>673.4227500000001</v>
      </c>
    </row>
    <row r="70" spans="1:10" ht="15">
      <c r="A70" s="22" t="s">
        <v>120</v>
      </c>
      <c r="B70" s="9"/>
      <c r="C70" s="10"/>
      <c r="D70" s="11"/>
      <c r="E70" s="12"/>
      <c r="F70" s="12"/>
      <c r="G70" s="13"/>
      <c r="H70" s="13"/>
      <c r="I70" s="14"/>
      <c r="J70" s="14"/>
    </row>
    <row r="71" spans="1:10" ht="15">
      <c r="A71" s="8" t="s">
        <v>34</v>
      </c>
      <c r="B71" s="13">
        <v>6330050</v>
      </c>
      <c r="C71" s="10" t="s">
        <v>121</v>
      </c>
      <c r="D71" s="11" t="s">
        <v>122</v>
      </c>
      <c r="E71" s="12" t="s">
        <v>18</v>
      </c>
      <c r="F71" s="13">
        <v>1</v>
      </c>
      <c r="G71" s="13">
        <v>15</v>
      </c>
      <c r="H71" s="14">
        <f aca="true" t="shared" si="10" ref="H71:H86">I71*1.3</f>
        <v>44.894850000000005</v>
      </c>
      <c r="I71" s="14">
        <v>34.5345</v>
      </c>
      <c r="J71" s="14">
        <f aca="true" t="shared" si="11" ref="J71:J86">H71*G71</f>
        <v>673.4227500000001</v>
      </c>
    </row>
    <row r="72" spans="1:10" ht="15">
      <c r="A72" s="8" t="s">
        <v>34</v>
      </c>
      <c r="B72" s="13">
        <v>6281550</v>
      </c>
      <c r="C72" s="46" t="s">
        <v>123</v>
      </c>
      <c r="D72" s="47" t="s">
        <v>124</v>
      </c>
      <c r="E72" s="12" t="s">
        <v>18</v>
      </c>
      <c r="F72" s="13">
        <v>1</v>
      </c>
      <c r="G72" s="13">
        <v>15</v>
      </c>
      <c r="H72" s="14">
        <f t="shared" si="10"/>
        <v>40.8135</v>
      </c>
      <c r="I72" s="14">
        <v>31.395</v>
      </c>
      <c r="J72" s="14">
        <f t="shared" si="11"/>
        <v>612.2025</v>
      </c>
    </row>
    <row r="73" spans="1:10" ht="15">
      <c r="A73" s="8" t="s">
        <v>34</v>
      </c>
      <c r="B73" s="13">
        <v>6220250</v>
      </c>
      <c r="C73" s="46" t="s">
        <v>125</v>
      </c>
      <c r="D73" s="47" t="s">
        <v>62</v>
      </c>
      <c r="E73" s="12" t="s">
        <v>18</v>
      </c>
      <c r="F73" s="13">
        <v>1</v>
      </c>
      <c r="G73" s="13">
        <v>15</v>
      </c>
      <c r="H73" s="14">
        <f t="shared" si="10"/>
        <v>42.854175000000005</v>
      </c>
      <c r="I73" s="14">
        <v>32.96475</v>
      </c>
      <c r="J73" s="14">
        <f t="shared" si="11"/>
        <v>642.812625</v>
      </c>
    </row>
    <row r="74" spans="1:10" ht="15">
      <c r="A74" s="8" t="s">
        <v>34</v>
      </c>
      <c r="B74" s="13">
        <v>6260550</v>
      </c>
      <c r="C74" s="46" t="s">
        <v>126</v>
      </c>
      <c r="D74" s="47" t="s">
        <v>127</v>
      </c>
      <c r="E74" s="12" t="s">
        <v>18</v>
      </c>
      <c r="F74" s="13">
        <v>1</v>
      </c>
      <c r="G74" s="13">
        <v>15</v>
      </c>
      <c r="H74" s="14">
        <f t="shared" si="10"/>
        <v>39.45305</v>
      </c>
      <c r="I74" s="14">
        <v>30.348499999999998</v>
      </c>
      <c r="J74" s="14">
        <f t="shared" si="11"/>
        <v>591.79575</v>
      </c>
    </row>
    <row r="75" spans="1:10" ht="15">
      <c r="A75" s="8" t="s">
        <v>34</v>
      </c>
      <c r="B75" s="13">
        <v>6270550</v>
      </c>
      <c r="C75" s="46" t="s">
        <v>128</v>
      </c>
      <c r="D75" s="47" t="s">
        <v>74</v>
      </c>
      <c r="E75" s="12" t="s">
        <v>18</v>
      </c>
      <c r="F75" s="13">
        <v>1</v>
      </c>
      <c r="G75" s="13">
        <v>15</v>
      </c>
      <c r="H75" s="14">
        <f t="shared" si="10"/>
        <v>38.092600000000004</v>
      </c>
      <c r="I75" s="14">
        <v>29.302000000000003</v>
      </c>
      <c r="J75" s="14">
        <f t="shared" si="11"/>
        <v>571.3890000000001</v>
      </c>
    </row>
    <row r="76" spans="1:10" ht="15">
      <c r="A76" s="8" t="s">
        <v>34</v>
      </c>
      <c r="B76" s="13">
        <v>6203050</v>
      </c>
      <c r="C76" s="46" t="s">
        <v>129</v>
      </c>
      <c r="D76" s="47" t="s">
        <v>130</v>
      </c>
      <c r="E76" s="12" t="s">
        <v>18</v>
      </c>
      <c r="F76" s="13">
        <v>1</v>
      </c>
      <c r="G76" s="13">
        <v>15</v>
      </c>
      <c r="H76" s="14">
        <f t="shared" si="10"/>
        <v>38.092600000000004</v>
      </c>
      <c r="I76" s="14">
        <v>29.302000000000003</v>
      </c>
      <c r="J76" s="14">
        <f t="shared" si="11"/>
        <v>571.3890000000001</v>
      </c>
    </row>
    <row r="77" spans="1:10" ht="15">
      <c r="A77" s="8"/>
      <c r="B77" s="13">
        <v>6135550</v>
      </c>
      <c r="C77" s="10" t="s">
        <v>131</v>
      </c>
      <c r="D77" s="11" t="s">
        <v>44</v>
      </c>
      <c r="E77" s="12" t="s">
        <v>18</v>
      </c>
      <c r="F77" s="13">
        <v>1</v>
      </c>
      <c r="G77" s="13">
        <v>15</v>
      </c>
      <c r="H77" s="14">
        <f t="shared" si="10"/>
        <v>48.97619999999999</v>
      </c>
      <c r="I77" s="14">
        <v>37.67399999999999</v>
      </c>
      <c r="J77" s="14">
        <f t="shared" si="11"/>
        <v>734.6429999999999</v>
      </c>
    </row>
    <row r="78" spans="1:10" ht="15">
      <c r="A78" s="8" t="s">
        <v>34</v>
      </c>
      <c r="B78" s="13">
        <v>6135650</v>
      </c>
      <c r="C78" s="10" t="s">
        <v>132</v>
      </c>
      <c r="D78" s="11" t="s">
        <v>133</v>
      </c>
      <c r="E78" s="12" t="s">
        <v>18</v>
      </c>
      <c r="F78" s="13">
        <v>1</v>
      </c>
      <c r="G78" s="13">
        <v>15</v>
      </c>
      <c r="H78" s="14">
        <f t="shared" si="10"/>
        <v>48.97619999999999</v>
      </c>
      <c r="I78" s="14">
        <v>37.67399999999999</v>
      </c>
      <c r="J78" s="14">
        <f t="shared" si="11"/>
        <v>734.6429999999999</v>
      </c>
    </row>
    <row r="79" spans="1:10" ht="15">
      <c r="A79" s="8" t="s">
        <v>34</v>
      </c>
      <c r="B79" s="13">
        <v>6332550</v>
      </c>
      <c r="C79" s="10" t="s">
        <v>134</v>
      </c>
      <c r="D79" s="11" t="s">
        <v>135</v>
      </c>
      <c r="E79" s="12" t="s">
        <v>18</v>
      </c>
      <c r="F79" s="13">
        <v>1</v>
      </c>
      <c r="G79" s="13">
        <v>15</v>
      </c>
      <c r="H79" s="14">
        <f t="shared" si="10"/>
        <v>40.8135</v>
      </c>
      <c r="I79" s="14">
        <v>31.395</v>
      </c>
      <c r="J79" s="14">
        <f t="shared" si="11"/>
        <v>612.2025</v>
      </c>
    </row>
    <row r="80" spans="1:10" ht="15">
      <c r="A80" s="8"/>
      <c r="B80" s="13">
        <v>6268050</v>
      </c>
      <c r="C80" s="46" t="s">
        <v>136</v>
      </c>
      <c r="D80" s="11" t="s">
        <v>102</v>
      </c>
      <c r="E80" s="12" t="s">
        <v>18</v>
      </c>
      <c r="F80" s="13">
        <v>1</v>
      </c>
      <c r="G80" s="13">
        <v>15</v>
      </c>
      <c r="H80" s="14">
        <f t="shared" si="10"/>
        <v>39.45305</v>
      </c>
      <c r="I80" s="14">
        <v>30.348499999999998</v>
      </c>
      <c r="J80" s="14">
        <f t="shared" si="11"/>
        <v>591.79575</v>
      </c>
    </row>
    <row r="81" spans="1:10" ht="15">
      <c r="A81" s="8"/>
      <c r="B81" s="13">
        <v>6210550</v>
      </c>
      <c r="C81" s="46" t="s">
        <v>137</v>
      </c>
      <c r="D81" s="11" t="s">
        <v>58</v>
      </c>
      <c r="E81" s="12" t="s">
        <v>18</v>
      </c>
      <c r="F81" s="13">
        <v>1</v>
      </c>
      <c r="G81" s="13">
        <v>15</v>
      </c>
      <c r="H81" s="14">
        <f t="shared" si="10"/>
        <v>40.8135</v>
      </c>
      <c r="I81" s="14">
        <v>31.395</v>
      </c>
      <c r="J81" s="14">
        <f t="shared" si="11"/>
        <v>612.2025</v>
      </c>
    </row>
    <row r="82" spans="1:10" ht="15">
      <c r="A82" s="8"/>
      <c r="B82" s="13">
        <v>6188550</v>
      </c>
      <c r="C82" s="46" t="s">
        <v>138</v>
      </c>
      <c r="D82" s="11" t="s">
        <v>88</v>
      </c>
      <c r="E82" s="12" t="s">
        <v>18</v>
      </c>
      <c r="F82" s="13">
        <v>1</v>
      </c>
      <c r="G82" s="13">
        <v>15</v>
      </c>
      <c r="H82" s="14">
        <f t="shared" si="10"/>
        <v>36.732150000000004</v>
      </c>
      <c r="I82" s="14">
        <v>28.2555</v>
      </c>
      <c r="J82" s="14">
        <f t="shared" si="11"/>
        <v>550.98225</v>
      </c>
    </row>
    <row r="83" spans="1:10" ht="15">
      <c r="A83" s="8"/>
      <c r="B83" s="13">
        <v>6135750</v>
      </c>
      <c r="C83" s="10" t="s">
        <v>139</v>
      </c>
      <c r="D83" s="33" t="s">
        <v>30</v>
      </c>
      <c r="E83" s="12" t="s">
        <v>18</v>
      </c>
      <c r="F83" s="13">
        <v>1</v>
      </c>
      <c r="G83" s="13">
        <v>15</v>
      </c>
      <c r="H83" s="14">
        <f t="shared" si="10"/>
        <v>42.854175000000005</v>
      </c>
      <c r="I83" s="14">
        <v>32.96475</v>
      </c>
      <c r="J83" s="14">
        <f t="shared" si="11"/>
        <v>642.812625</v>
      </c>
    </row>
    <row r="84" spans="1:10" ht="15">
      <c r="A84" s="8"/>
      <c r="B84" s="13">
        <v>6238550</v>
      </c>
      <c r="C84" s="46" t="s">
        <v>140</v>
      </c>
      <c r="D84" s="11" t="s">
        <v>44</v>
      </c>
      <c r="E84" s="12" t="s">
        <v>18</v>
      </c>
      <c r="F84" s="13">
        <v>1</v>
      </c>
      <c r="G84" s="13">
        <v>15</v>
      </c>
      <c r="H84" s="14">
        <f t="shared" si="10"/>
        <v>39.45305</v>
      </c>
      <c r="I84" s="14">
        <v>30.348499999999998</v>
      </c>
      <c r="J84" s="14">
        <f t="shared" si="11"/>
        <v>591.79575</v>
      </c>
    </row>
    <row r="85" spans="1:10" ht="15">
      <c r="A85" s="8"/>
      <c r="B85" s="13">
        <v>6325050</v>
      </c>
      <c r="C85" s="46" t="s">
        <v>141</v>
      </c>
      <c r="D85" s="11" t="s">
        <v>142</v>
      </c>
      <c r="E85" s="12" t="s">
        <v>18</v>
      </c>
      <c r="F85" s="13">
        <v>1</v>
      </c>
      <c r="G85" s="13">
        <v>15</v>
      </c>
      <c r="H85" s="14">
        <f t="shared" si="10"/>
        <v>39.45305</v>
      </c>
      <c r="I85" s="14">
        <v>30.348499999999998</v>
      </c>
      <c r="J85" s="14">
        <f t="shared" si="11"/>
        <v>591.79575</v>
      </c>
    </row>
    <row r="86" spans="1:10" ht="15">
      <c r="A86" s="8"/>
      <c r="B86" s="13">
        <v>6136050</v>
      </c>
      <c r="C86" s="48" t="s">
        <v>143</v>
      </c>
      <c r="D86" s="49" t="s">
        <v>44</v>
      </c>
      <c r="E86" s="12" t="s">
        <v>18</v>
      </c>
      <c r="F86" s="13">
        <v>1</v>
      </c>
      <c r="G86" s="13">
        <v>15</v>
      </c>
      <c r="H86" s="14">
        <f t="shared" si="10"/>
        <v>44.894850000000005</v>
      </c>
      <c r="I86" s="14">
        <v>34.5345</v>
      </c>
      <c r="J86" s="14">
        <f t="shared" si="11"/>
        <v>673.4227500000001</v>
      </c>
    </row>
    <row r="87" spans="1:10" ht="15">
      <c r="A87" s="22" t="s">
        <v>144</v>
      </c>
      <c r="B87" s="9"/>
      <c r="C87" s="10"/>
      <c r="D87" s="11"/>
      <c r="E87" s="12"/>
      <c r="F87" s="12"/>
      <c r="G87" s="13"/>
      <c r="H87" s="13"/>
      <c r="I87" s="14"/>
      <c r="J87" s="14"/>
    </row>
    <row r="88" spans="1:10" ht="15">
      <c r="A88" s="8" t="s">
        <v>34</v>
      </c>
      <c r="B88" s="13">
        <v>6473050</v>
      </c>
      <c r="C88" s="10" t="s">
        <v>145</v>
      </c>
      <c r="D88" s="35" t="s">
        <v>146</v>
      </c>
      <c r="E88" s="12" t="s">
        <v>18</v>
      </c>
      <c r="F88" s="13">
        <v>1</v>
      </c>
      <c r="G88" s="13">
        <v>15</v>
      </c>
      <c r="H88" s="14">
        <f>I88*1.3</f>
        <v>48.295975</v>
      </c>
      <c r="I88" s="14">
        <v>37.150749999999995</v>
      </c>
      <c r="J88" s="14">
        <f>H88*G88</f>
        <v>724.439625</v>
      </c>
    </row>
    <row r="89" spans="1:10" ht="15">
      <c r="A89" s="8" t="s">
        <v>34</v>
      </c>
      <c r="B89" s="13">
        <v>6473450</v>
      </c>
      <c r="C89" s="10" t="s">
        <v>147</v>
      </c>
      <c r="D89" s="35" t="s">
        <v>148</v>
      </c>
      <c r="E89" s="12" t="s">
        <v>18</v>
      </c>
      <c r="F89" s="13">
        <v>1</v>
      </c>
      <c r="G89" s="13">
        <v>15</v>
      </c>
      <c r="H89" s="14">
        <f>I89*1.3</f>
        <v>48.295975</v>
      </c>
      <c r="I89" s="14">
        <v>37.150749999999995</v>
      </c>
      <c r="J89" s="14">
        <f>H89*G89</f>
        <v>724.439625</v>
      </c>
    </row>
    <row r="90" spans="1:10" ht="15">
      <c r="A90" s="8" t="s">
        <v>34</v>
      </c>
      <c r="B90" s="13">
        <v>6473150</v>
      </c>
      <c r="C90" s="10" t="s">
        <v>149</v>
      </c>
      <c r="D90" s="33" t="s">
        <v>133</v>
      </c>
      <c r="E90" s="12" t="s">
        <v>18</v>
      </c>
      <c r="F90" s="13">
        <v>1</v>
      </c>
      <c r="G90" s="13">
        <v>15</v>
      </c>
      <c r="H90" s="14">
        <f>I90*1.3</f>
        <v>48.295975</v>
      </c>
      <c r="I90" s="14">
        <v>37.150749999999995</v>
      </c>
      <c r="J90" s="14">
        <f>H90*G90</f>
        <v>724.439625</v>
      </c>
    </row>
    <row r="91" spans="1:10" ht="15">
      <c r="A91" s="8" t="s">
        <v>34</v>
      </c>
      <c r="B91" s="13">
        <v>6473350</v>
      </c>
      <c r="C91" s="10" t="s">
        <v>150</v>
      </c>
      <c r="D91" s="35" t="s">
        <v>151</v>
      </c>
      <c r="E91" s="12" t="s">
        <v>18</v>
      </c>
      <c r="F91" s="13">
        <v>1</v>
      </c>
      <c r="G91" s="13">
        <v>15</v>
      </c>
      <c r="H91" s="14">
        <f>I91*1.3</f>
        <v>48.295975</v>
      </c>
      <c r="I91" s="14">
        <v>37.150749999999995</v>
      </c>
      <c r="J91" s="14">
        <f>H91*G91</f>
        <v>724.439625</v>
      </c>
    </row>
    <row r="92" spans="1:10" ht="15">
      <c r="A92" s="8" t="s">
        <v>34</v>
      </c>
      <c r="B92" s="13">
        <v>6473550</v>
      </c>
      <c r="C92" s="10" t="s">
        <v>152</v>
      </c>
      <c r="D92" s="35" t="s">
        <v>153</v>
      </c>
      <c r="E92" s="12" t="s">
        <v>18</v>
      </c>
      <c r="F92" s="13">
        <v>1</v>
      </c>
      <c r="G92" s="13">
        <v>15</v>
      </c>
      <c r="H92" s="13"/>
      <c r="I92" s="14">
        <v>37.150749999999995</v>
      </c>
      <c r="J92" s="14">
        <f>H92*G92</f>
        <v>0</v>
      </c>
    </row>
    <row r="93" spans="1:10" ht="15">
      <c r="A93" s="15"/>
      <c r="B93" s="50"/>
      <c r="C93" s="17" t="s">
        <v>154</v>
      </c>
      <c r="D93" s="18"/>
      <c r="E93" s="51"/>
      <c r="F93" s="51"/>
      <c r="G93" s="20"/>
      <c r="H93" s="20"/>
      <c r="I93" s="21"/>
      <c r="J93" s="21"/>
    </row>
    <row r="94" spans="1:10" ht="15">
      <c r="A94" s="22" t="s">
        <v>155</v>
      </c>
      <c r="B94" s="9"/>
      <c r="C94" s="10"/>
      <c r="D94" s="11"/>
      <c r="E94" s="12"/>
      <c r="F94" s="12"/>
      <c r="G94" s="13"/>
      <c r="H94" s="13"/>
      <c r="I94" s="14"/>
      <c r="J94" s="14"/>
    </row>
    <row r="95" spans="1:10" ht="15">
      <c r="A95" s="8" t="s">
        <v>34</v>
      </c>
      <c r="B95" s="13">
        <v>6761550</v>
      </c>
      <c r="C95" s="10" t="s">
        <v>156</v>
      </c>
      <c r="D95" s="11" t="s">
        <v>157</v>
      </c>
      <c r="E95" s="12" t="s">
        <v>158</v>
      </c>
      <c r="F95" s="13">
        <v>1</v>
      </c>
      <c r="G95" s="13">
        <v>15</v>
      </c>
      <c r="H95" s="14">
        <f aca="true" t="shared" si="12" ref="H95:H105">I95*1.3</f>
        <v>58.49935000000001</v>
      </c>
      <c r="I95" s="14">
        <v>44.999500000000005</v>
      </c>
      <c r="J95" s="14">
        <f aca="true" t="shared" si="13" ref="J95:J104">H95*G95</f>
        <v>877.4902500000001</v>
      </c>
    </row>
    <row r="96" spans="1:10" ht="15">
      <c r="A96" s="8"/>
      <c r="B96" s="13">
        <v>6740050</v>
      </c>
      <c r="C96" s="10" t="s">
        <v>159</v>
      </c>
      <c r="D96" s="11" t="s">
        <v>160</v>
      </c>
      <c r="E96" s="12" t="s">
        <v>161</v>
      </c>
      <c r="F96" s="13">
        <v>3</v>
      </c>
      <c r="G96" s="13">
        <v>10</v>
      </c>
      <c r="H96" s="14">
        <f t="shared" si="12"/>
        <v>74.14452500000002</v>
      </c>
      <c r="I96" s="14">
        <v>57.03425000000001</v>
      </c>
      <c r="J96" s="14">
        <f t="shared" si="13"/>
        <v>741.4452500000002</v>
      </c>
    </row>
    <row r="97" spans="1:10" ht="15">
      <c r="A97" s="8"/>
      <c r="B97" s="13">
        <v>6719450</v>
      </c>
      <c r="C97" s="52" t="s">
        <v>162</v>
      </c>
      <c r="D97" s="53" t="s">
        <v>163</v>
      </c>
      <c r="E97" s="12" t="s">
        <v>161</v>
      </c>
      <c r="F97" s="13">
        <v>3</v>
      </c>
      <c r="G97" s="13">
        <v>10</v>
      </c>
      <c r="H97" s="14">
        <f t="shared" si="12"/>
        <v>70.74340000000001</v>
      </c>
      <c r="I97" s="14">
        <v>54.418</v>
      </c>
      <c r="J97" s="14">
        <f t="shared" si="13"/>
        <v>707.4340000000001</v>
      </c>
    </row>
    <row r="98" spans="1:10" ht="15">
      <c r="A98" s="8"/>
      <c r="B98" s="13">
        <v>6760550</v>
      </c>
      <c r="C98" s="10" t="s">
        <v>164</v>
      </c>
      <c r="D98" s="11" t="s">
        <v>62</v>
      </c>
      <c r="E98" s="12" t="s">
        <v>165</v>
      </c>
      <c r="F98" s="13">
        <v>1</v>
      </c>
      <c r="G98" s="13">
        <v>15</v>
      </c>
      <c r="H98" s="14">
        <f t="shared" si="12"/>
        <v>56.45867499999999</v>
      </c>
      <c r="I98" s="14">
        <v>43.42974999999999</v>
      </c>
      <c r="J98" s="14">
        <f t="shared" si="13"/>
        <v>846.8801249999999</v>
      </c>
    </row>
    <row r="99" spans="1:10" ht="15">
      <c r="A99" s="8"/>
      <c r="B99" s="13">
        <v>6730050</v>
      </c>
      <c r="C99" s="10" t="s">
        <v>166</v>
      </c>
      <c r="D99" s="11" t="s">
        <v>167</v>
      </c>
      <c r="E99" s="26" t="s">
        <v>161</v>
      </c>
      <c r="F99" s="13">
        <v>3</v>
      </c>
      <c r="G99" s="13">
        <v>10</v>
      </c>
      <c r="H99" s="14">
        <f t="shared" si="12"/>
        <v>65.3016</v>
      </c>
      <c r="I99" s="14">
        <v>50.23199999999999</v>
      </c>
      <c r="J99" s="14">
        <f t="shared" si="13"/>
        <v>653.016</v>
      </c>
    </row>
    <row r="100" spans="1:10" ht="15">
      <c r="A100" s="22" t="s">
        <v>168</v>
      </c>
      <c r="B100" s="9"/>
      <c r="C100" s="10"/>
      <c r="D100" s="11"/>
      <c r="E100" s="12"/>
      <c r="F100" s="12"/>
      <c r="G100" s="13"/>
      <c r="H100" s="14"/>
      <c r="I100" s="14"/>
      <c r="J100" s="14"/>
    </row>
    <row r="101" spans="1:10" ht="15">
      <c r="A101" s="8" t="s">
        <v>34</v>
      </c>
      <c r="B101" s="13">
        <v>6750050</v>
      </c>
      <c r="C101" s="40" t="s">
        <v>169</v>
      </c>
      <c r="D101" s="35" t="s">
        <v>102</v>
      </c>
      <c r="E101" s="12" t="s">
        <v>170</v>
      </c>
      <c r="F101" s="13">
        <v>1</v>
      </c>
      <c r="G101" s="13">
        <v>15</v>
      </c>
      <c r="H101" s="14">
        <f t="shared" si="12"/>
        <v>47.61575</v>
      </c>
      <c r="I101" s="14">
        <v>36.6275</v>
      </c>
      <c r="J101" s="14">
        <f t="shared" si="13"/>
        <v>714.2362499999999</v>
      </c>
    </row>
    <row r="102" spans="1:10" ht="15">
      <c r="A102" s="8" t="s">
        <v>34</v>
      </c>
      <c r="B102" s="13">
        <v>6750550</v>
      </c>
      <c r="C102" s="40" t="s">
        <v>171</v>
      </c>
      <c r="D102" s="35" t="s">
        <v>44</v>
      </c>
      <c r="E102" s="12" t="s">
        <v>170</v>
      </c>
      <c r="F102" s="13">
        <v>1</v>
      </c>
      <c r="G102" s="13">
        <v>15</v>
      </c>
      <c r="H102" s="14">
        <f t="shared" si="12"/>
        <v>47.61575</v>
      </c>
      <c r="I102" s="14">
        <v>36.6275</v>
      </c>
      <c r="J102" s="14">
        <f t="shared" si="13"/>
        <v>714.2362499999999</v>
      </c>
    </row>
    <row r="103" spans="1:10" ht="15">
      <c r="A103" s="8" t="s">
        <v>34</v>
      </c>
      <c r="B103" s="13">
        <v>6752550</v>
      </c>
      <c r="C103" s="40" t="s">
        <v>172</v>
      </c>
      <c r="D103" s="35" t="s">
        <v>48</v>
      </c>
      <c r="E103" s="12" t="s">
        <v>170</v>
      </c>
      <c r="F103" s="13">
        <v>1</v>
      </c>
      <c r="G103" s="13">
        <v>15</v>
      </c>
      <c r="H103" s="14">
        <f t="shared" si="12"/>
        <v>47.61575</v>
      </c>
      <c r="I103" s="14">
        <v>36.6275</v>
      </c>
      <c r="J103" s="14">
        <f t="shared" si="13"/>
        <v>714.2362499999999</v>
      </c>
    </row>
    <row r="104" spans="1:10" ht="15">
      <c r="A104" s="8" t="s">
        <v>34</v>
      </c>
      <c r="B104" s="13">
        <v>6751550</v>
      </c>
      <c r="C104" s="40" t="s">
        <v>173</v>
      </c>
      <c r="D104" s="32" t="s">
        <v>174</v>
      </c>
      <c r="E104" s="12" t="s">
        <v>170</v>
      </c>
      <c r="F104" s="13">
        <v>1</v>
      </c>
      <c r="G104" s="13">
        <v>15</v>
      </c>
      <c r="H104" s="14">
        <f t="shared" si="12"/>
        <v>47.61575</v>
      </c>
      <c r="I104" s="14">
        <v>36.6275</v>
      </c>
      <c r="J104" s="14">
        <f t="shared" si="13"/>
        <v>714.2362499999999</v>
      </c>
    </row>
    <row r="105" spans="1:10" ht="15">
      <c r="A105" s="8" t="s">
        <v>34</v>
      </c>
      <c r="B105" s="13">
        <v>6754050</v>
      </c>
      <c r="C105" s="40" t="s">
        <v>63</v>
      </c>
      <c r="D105" s="35" t="s">
        <v>64</v>
      </c>
      <c r="E105" s="12" t="s">
        <v>175</v>
      </c>
      <c r="F105" s="13">
        <v>3</v>
      </c>
      <c r="G105" s="13">
        <v>10</v>
      </c>
      <c r="H105" s="14">
        <f t="shared" si="12"/>
        <v>96.59195</v>
      </c>
      <c r="I105" s="14">
        <v>74.30149999999999</v>
      </c>
      <c r="J105" s="14">
        <f>H105*G105</f>
        <v>965.9195</v>
      </c>
    </row>
    <row r="106" spans="1:10" ht="15">
      <c r="A106" s="8" t="s">
        <v>176</v>
      </c>
      <c r="B106" s="9"/>
      <c r="C106" s="10"/>
      <c r="D106" s="11"/>
      <c r="E106" s="12"/>
      <c r="F106" s="12"/>
      <c r="G106" s="13"/>
      <c r="H106" s="13"/>
      <c r="I106" s="14"/>
      <c r="J106" s="14"/>
    </row>
    <row r="107" spans="1:10" ht="15">
      <c r="A107" s="8" t="s">
        <v>34</v>
      </c>
      <c r="B107" s="13">
        <v>6700950</v>
      </c>
      <c r="C107" s="10" t="s">
        <v>177</v>
      </c>
      <c r="D107" s="11" t="s">
        <v>178</v>
      </c>
      <c r="E107" s="12" t="s">
        <v>165</v>
      </c>
      <c r="F107" s="13">
        <v>1</v>
      </c>
      <c r="G107" s="13">
        <v>15</v>
      </c>
      <c r="H107" s="14">
        <f aca="true" t="shared" si="14" ref="H107:H112">I107*1.3</f>
        <v>38.092600000000004</v>
      </c>
      <c r="I107" s="14">
        <v>29.302000000000003</v>
      </c>
      <c r="J107" s="14">
        <f aca="true" t="shared" si="15" ref="J107:J112">H107*G107</f>
        <v>571.3890000000001</v>
      </c>
    </row>
    <row r="108" spans="1:10" ht="15">
      <c r="A108" s="8" t="s">
        <v>34</v>
      </c>
      <c r="B108" s="13">
        <v>6742050</v>
      </c>
      <c r="C108" s="10" t="s">
        <v>179</v>
      </c>
      <c r="D108" s="11" t="s">
        <v>180</v>
      </c>
      <c r="E108" s="12" t="s">
        <v>165</v>
      </c>
      <c r="F108" s="13">
        <v>1</v>
      </c>
      <c r="G108" s="13">
        <v>15</v>
      </c>
      <c r="H108" s="14">
        <f t="shared" si="14"/>
        <v>38.092600000000004</v>
      </c>
      <c r="I108" s="14">
        <v>29.302000000000003</v>
      </c>
      <c r="J108" s="14">
        <f t="shared" si="15"/>
        <v>571.3890000000001</v>
      </c>
    </row>
    <row r="109" spans="1:10" ht="15">
      <c r="A109" s="8" t="s">
        <v>34</v>
      </c>
      <c r="B109" s="13">
        <v>6771150</v>
      </c>
      <c r="C109" s="10" t="s">
        <v>181</v>
      </c>
      <c r="D109" s="11" t="s">
        <v>62</v>
      </c>
      <c r="E109" s="12" t="s">
        <v>165</v>
      </c>
      <c r="F109" s="13">
        <v>1</v>
      </c>
      <c r="G109" s="13">
        <v>15</v>
      </c>
      <c r="H109" s="14">
        <f t="shared" si="14"/>
        <v>47.61575</v>
      </c>
      <c r="I109" s="14">
        <v>36.6275</v>
      </c>
      <c r="J109" s="14">
        <f t="shared" si="15"/>
        <v>714.2362499999999</v>
      </c>
    </row>
    <row r="110" spans="1:10" ht="23.25">
      <c r="A110" s="8" t="s">
        <v>34</v>
      </c>
      <c r="B110" s="13">
        <v>6770550</v>
      </c>
      <c r="C110" s="10" t="s">
        <v>182</v>
      </c>
      <c r="D110" s="54" t="s">
        <v>183</v>
      </c>
      <c r="E110" s="12" t="s">
        <v>165</v>
      </c>
      <c r="F110" s="13">
        <v>1</v>
      </c>
      <c r="G110" s="13">
        <v>15</v>
      </c>
      <c r="H110" s="14">
        <f t="shared" si="14"/>
        <v>36.051925000000004</v>
      </c>
      <c r="I110" s="14">
        <v>27.73225</v>
      </c>
      <c r="J110" s="14">
        <f t="shared" si="15"/>
        <v>540.7788750000001</v>
      </c>
    </row>
    <row r="111" spans="1:10" ht="15">
      <c r="A111" s="8" t="s">
        <v>34</v>
      </c>
      <c r="B111" s="13">
        <v>6756550</v>
      </c>
      <c r="C111" s="10" t="s">
        <v>184</v>
      </c>
      <c r="D111" s="11" t="s">
        <v>185</v>
      </c>
      <c r="E111" s="12" t="s">
        <v>165</v>
      </c>
      <c r="F111" s="13">
        <v>1</v>
      </c>
      <c r="G111" s="13">
        <v>15</v>
      </c>
      <c r="H111" s="14">
        <f t="shared" si="14"/>
        <v>36.051925000000004</v>
      </c>
      <c r="I111" s="14">
        <v>27.73225</v>
      </c>
      <c r="J111" s="14">
        <f t="shared" si="15"/>
        <v>540.7788750000001</v>
      </c>
    </row>
    <row r="112" spans="1:10" ht="15">
      <c r="A112" s="8" t="s">
        <v>34</v>
      </c>
      <c r="B112" s="13">
        <v>6700850</v>
      </c>
      <c r="C112" s="10" t="s">
        <v>186</v>
      </c>
      <c r="D112" s="11" t="s">
        <v>187</v>
      </c>
      <c r="E112" s="12" t="s">
        <v>165</v>
      </c>
      <c r="F112" s="13">
        <v>1</v>
      </c>
      <c r="G112" s="13">
        <v>15</v>
      </c>
      <c r="H112" s="14">
        <f t="shared" si="14"/>
        <v>34.011250000000004</v>
      </c>
      <c r="I112" s="14">
        <v>26.1625</v>
      </c>
      <c r="J112" s="14">
        <f t="shared" si="15"/>
        <v>510.16875000000005</v>
      </c>
    </row>
    <row r="113" spans="1:10" ht="15">
      <c r="A113" s="8" t="s">
        <v>188</v>
      </c>
      <c r="B113" s="9"/>
      <c r="C113" s="10"/>
      <c r="D113" s="11"/>
      <c r="E113" s="12"/>
      <c r="F113" s="12"/>
      <c r="G113" s="2"/>
      <c r="H113" s="2"/>
      <c r="I113" s="4"/>
      <c r="J113" s="4"/>
    </row>
    <row r="114" spans="1:10" ht="15">
      <c r="A114" s="8" t="s">
        <v>34</v>
      </c>
      <c r="B114" s="13">
        <v>6720350</v>
      </c>
      <c r="C114" s="10" t="s">
        <v>189</v>
      </c>
      <c r="D114" s="11" t="s">
        <v>190</v>
      </c>
      <c r="E114" s="12" t="s">
        <v>161</v>
      </c>
      <c r="F114" s="13">
        <v>3</v>
      </c>
      <c r="G114" s="13">
        <v>10</v>
      </c>
      <c r="H114" s="14">
        <f aca="true" t="shared" si="16" ref="H114:H122">I114*1.3</f>
        <v>55.098225000000006</v>
      </c>
      <c r="I114" s="14">
        <v>42.383250000000004</v>
      </c>
      <c r="J114" s="14">
        <f aca="true" t="shared" si="17" ref="J114:J122">H114*G114</f>
        <v>550.98225</v>
      </c>
    </row>
    <row r="115" spans="1:10" ht="15">
      <c r="A115" s="8" t="s">
        <v>34</v>
      </c>
      <c r="B115" s="13">
        <v>6801350</v>
      </c>
      <c r="C115" s="10" t="s">
        <v>191</v>
      </c>
      <c r="D115" s="11" t="s">
        <v>102</v>
      </c>
      <c r="E115" s="12" t="s">
        <v>161</v>
      </c>
      <c r="F115" s="13">
        <v>3</v>
      </c>
      <c r="G115" s="13">
        <v>10</v>
      </c>
      <c r="H115" s="14">
        <f t="shared" si="16"/>
        <v>40.8135</v>
      </c>
      <c r="I115" s="14">
        <v>31.395</v>
      </c>
      <c r="J115" s="14">
        <f t="shared" si="17"/>
        <v>408.135</v>
      </c>
    </row>
    <row r="116" spans="1:10" ht="15">
      <c r="A116" s="8" t="s">
        <v>34</v>
      </c>
      <c r="B116" s="13">
        <v>6700650</v>
      </c>
      <c r="C116" s="10" t="s">
        <v>192</v>
      </c>
      <c r="D116" s="11" t="s">
        <v>76</v>
      </c>
      <c r="E116" s="12" t="s">
        <v>161</v>
      </c>
      <c r="F116" s="13">
        <v>3</v>
      </c>
      <c r="G116" s="13">
        <v>10</v>
      </c>
      <c r="H116" s="14">
        <f t="shared" si="16"/>
        <v>39.45305</v>
      </c>
      <c r="I116" s="14">
        <v>30.348499999999998</v>
      </c>
      <c r="J116" s="14">
        <f t="shared" si="17"/>
        <v>394.53049999999996</v>
      </c>
    </row>
    <row r="117" spans="1:10" ht="15">
      <c r="A117" s="8" t="s">
        <v>34</v>
      </c>
      <c r="B117" s="13">
        <v>6707450</v>
      </c>
      <c r="C117" s="10" t="s">
        <v>193</v>
      </c>
      <c r="D117" s="11" t="s">
        <v>194</v>
      </c>
      <c r="E117" s="12" t="s">
        <v>161</v>
      </c>
      <c r="F117" s="13">
        <v>3</v>
      </c>
      <c r="G117" s="13">
        <v>10</v>
      </c>
      <c r="H117" s="14">
        <f t="shared" si="16"/>
        <v>48.295975</v>
      </c>
      <c r="I117" s="14">
        <v>37.150749999999995</v>
      </c>
      <c r="J117" s="14">
        <f t="shared" si="17"/>
        <v>482.95975</v>
      </c>
    </row>
    <row r="118" spans="1:10" ht="15">
      <c r="A118" s="8" t="s">
        <v>34</v>
      </c>
      <c r="B118" s="13">
        <v>6773550</v>
      </c>
      <c r="C118" s="10" t="s">
        <v>195</v>
      </c>
      <c r="D118" s="11" t="s">
        <v>196</v>
      </c>
      <c r="E118" s="12" t="s">
        <v>161</v>
      </c>
      <c r="F118" s="13">
        <v>3</v>
      </c>
      <c r="G118" s="13">
        <v>10</v>
      </c>
      <c r="H118" s="14">
        <f t="shared" si="16"/>
        <v>48.295975</v>
      </c>
      <c r="I118" s="14">
        <v>37.150749999999995</v>
      </c>
      <c r="J118" s="14">
        <f t="shared" si="17"/>
        <v>482.95975</v>
      </c>
    </row>
    <row r="119" spans="1:10" ht="15">
      <c r="A119" s="8" t="s">
        <v>34</v>
      </c>
      <c r="B119" s="13">
        <v>6731150</v>
      </c>
      <c r="C119" s="10" t="s">
        <v>197</v>
      </c>
      <c r="D119" s="11" t="s">
        <v>198</v>
      </c>
      <c r="E119" s="12" t="s">
        <v>161</v>
      </c>
      <c r="F119" s="13">
        <v>3</v>
      </c>
      <c r="G119" s="13">
        <v>10</v>
      </c>
      <c r="H119" s="14">
        <f t="shared" si="16"/>
        <v>40.8135</v>
      </c>
      <c r="I119" s="14">
        <v>31.395</v>
      </c>
      <c r="J119" s="14">
        <f t="shared" si="17"/>
        <v>408.135</v>
      </c>
    </row>
    <row r="120" spans="1:10" ht="15">
      <c r="A120" s="8" t="s">
        <v>34</v>
      </c>
      <c r="B120" s="13">
        <v>6752850</v>
      </c>
      <c r="C120" s="10" t="s">
        <v>199</v>
      </c>
      <c r="D120" s="11" t="s">
        <v>62</v>
      </c>
      <c r="E120" s="12" t="s">
        <v>161</v>
      </c>
      <c r="F120" s="13">
        <v>3</v>
      </c>
      <c r="G120" s="13">
        <v>10</v>
      </c>
      <c r="H120" s="14">
        <f t="shared" si="16"/>
        <v>35.371700000000004</v>
      </c>
      <c r="I120" s="14">
        <v>27.209</v>
      </c>
      <c r="J120" s="14">
        <f t="shared" si="17"/>
        <v>353.71700000000004</v>
      </c>
    </row>
    <row r="121" spans="1:10" ht="15">
      <c r="A121" s="8" t="s">
        <v>34</v>
      </c>
      <c r="B121" s="13">
        <v>6806450</v>
      </c>
      <c r="C121" s="10" t="s">
        <v>200</v>
      </c>
      <c r="D121" s="11" t="s">
        <v>44</v>
      </c>
      <c r="E121" s="12" t="s">
        <v>161</v>
      </c>
      <c r="F121" s="13">
        <v>3</v>
      </c>
      <c r="G121" s="13">
        <v>10</v>
      </c>
      <c r="H121" s="14">
        <f t="shared" si="16"/>
        <v>45.57507500000001</v>
      </c>
      <c r="I121" s="14">
        <v>35.057750000000006</v>
      </c>
      <c r="J121" s="14">
        <f t="shared" si="17"/>
        <v>455.75075000000015</v>
      </c>
    </row>
    <row r="122" spans="1:10" ht="15">
      <c r="A122" s="8" t="s">
        <v>34</v>
      </c>
      <c r="B122" s="13">
        <v>6720250</v>
      </c>
      <c r="C122" s="10" t="s">
        <v>201</v>
      </c>
      <c r="D122" s="11" t="s">
        <v>142</v>
      </c>
      <c r="E122" s="12" t="s">
        <v>161</v>
      </c>
      <c r="F122" s="13">
        <v>3</v>
      </c>
      <c r="G122" s="13">
        <v>10</v>
      </c>
      <c r="H122" s="14">
        <f t="shared" si="16"/>
        <v>36.732150000000004</v>
      </c>
      <c r="I122" s="14">
        <v>28.2555</v>
      </c>
      <c r="J122" s="14">
        <f t="shared" si="17"/>
        <v>367.3215</v>
      </c>
    </row>
    <row r="123" spans="1:10" ht="15">
      <c r="A123" s="8" t="s">
        <v>203</v>
      </c>
      <c r="B123" s="9"/>
      <c r="C123" s="10"/>
      <c r="D123" s="11"/>
      <c r="E123" s="12"/>
      <c r="F123" s="12"/>
      <c r="G123" s="13"/>
      <c r="H123" s="13"/>
      <c r="I123" s="14"/>
      <c r="J123" s="14"/>
    </row>
    <row r="124" spans="1:10" ht="15">
      <c r="A124" s="8" t="s">
        <v>34</v>
      </c>
      <c r="B124" s="13">
        <v>6714750</v>
      </c>
      <c r="C124" s="40" t="s">
        <v>204</v>
      </c>
      <c r="D124" s="35" t="s">
        <v>44</v>
      </c>
      <c r="E124" s="12" t="s">
        <v>161</v>
      </c>
      <c r="F124" s="13">
        <v>3</v>
      </c>
      <c r="G124" s="13">
        <v>10</v>
      </c>
      <c r="H124" s="14">
        <f>I124*1.3</f>
        <v>52.37732500000001</v>
      </c>
      <c r="I124" s="14">
        <v>40.29025000000001</v>
      </c>
      <c r="J124" s="14">
        <f>H124*G124</f>
        <v>523.7732500000002</v>
      </c>
    </row>
    <row r="125" spans="1:10" ht="15">
      <c r="A125" s="8" t="s">
        <v>34</v>
      </c>
      <c r="B125" s="13">
        <v>6715250</v>
      </c>
      <c r="C125" s="40" t="s">
        <v>205</v>
      </c>
      <c r="D125" s="35" t="s">
        <v>206</v>
      </c>
      <c r="E125" s="12" t="s">
        <v>161</v>
      </c>
      <c r="F125" s="13">
        <v>3</v>
      </c>
      <c r="G125" s="13">
        <v>10</v>
      </c>
      <c r="H125" s="14">
        <f>I125*1.3</f>
        <v>51.016875</v>
      </c>
      <c r="I125" s="14">
        <v>39.24375</v>
      </c>
      <c r="J125" s="14">
        <f>H125*G125</f>
        <v>510.16875</v>
      </c>
    </row>
    <row r="126" spans="1:10" ht="15">
      <c r="A126" s="8" t="s">
        <v>34</v>
      </c>
      <c r="B126" s="13">
        <v>6724350</v>
      </c>
      <c r="C126" s="40" t="s">
        <v>207</v>
      </c>
      <c r="D126" s="35" t="s">
        <v>62</v>
      </c>
      <c r="E126" s="12" t="s">
        <v>161</v>
      </c>
      <c r="F126" s="13">
        <v>3</v>
      </c>
      <c r="G126" s="13">
        <v>10</v>
      </c>
      <c r="H126" s="14">
        <f>I126*1.3</f>
        <v>58.49935000000001</v>
      </c>
      <c r="I126" s="14">
        <v>44.999500000000005</v>
      </c>
      <c r="J126" s="14">
        <f>H126*G126</f>
        <v>584.9935</v>
      </c>
    </row>
    <row r="127" spans="1:10" ht="15">
      <c r="A127" s="8"/>
      <c r="B127" s="13">
        <v>6714250</v>
      </c>
      <c r="C127" s="40" t="s">
        <v>208</v>
      </c>
      <c r="D127" s="35" t="s">
        <v>209</v>
      </c>
      <c r="E127" s="12" t="s">
        <v>161</v>
      </c>
      <c r="F127" s="13">
        <v>3</v>
      </c>
      <c r="G127" s="13">
        <v>10</v>
      </c>
      <c r="H127" s="14">
        <f>I127*1.3</f>
        <v>56.45867499999999</v>
      </c>
      <c r="I127" s="14">
        <v>43.42974999999999</v>
      </c>
      <c r="J127" s="14">
        <f>H127*G127</f>
        <v>564.5867499999999</v>
      </c>
    </row>
    <row r="128" spans="1:10" ht="15">
      <c r="A128" s="15"/>
      <c r="B128" s="50"/>
      <c r="C128" s="17" t="s">
        <v>210</v>
      </c>
      <c r="D128" s="18"/>
      <c r="E128" s="51"/>
      <c r="F128" s="51"/>
      <c r="G128" s="20"/>
      <c r="H128" s="20"/>
      <c r="I128" s="21"/>
      <c r="J128" s="21"/>
    </row>
    <row r="129" spans="1:10" ht="15">
      <c r="A129" s="8" t="s">
        <v>211</v>
      </c>
      <c r="B129" s="9"/>
      <c r="C129" s="10"/>
      <c r="D129" s="11"/>
      <c r="E129" s="12"/>
      <c r="F129" s="12"/>
      <c r="G129" s="13"/>
      <c r="H129" s="13"/>
      <c r="I129" s="14"/>
      <c r="J129" s="14"/>
    </row>
    <row r="130" spans="1:10" ht="15">
      <c r="A130" s="8" t="s">
        <v>34</v>
      </c>
      <c r="B130" s="13">
        <v>6511050</v>
      </c>
      <c r="C130" s="40" t="s">
        <v>212</v>
      </c>
      <c r="D130" s="35" t="s">
        <v>213</v>
      </c>
      <c r="E130" s="55" t="s">
        <v>165</v>
      </c>
      <c r="F130" s="13">
        <v>10</v>
      </c>
      <c r="G130" s="56">
        <v>10</v>
      </c>
      <c r="H130" s="14">
        <f aca="true" t="shared" si="18" ref="H130:H151">I130*1.3</f>
        <v>65.3016</v>
      </c>
      <c r="I130" s="57">
        <v>50.23199999999999</v>
      </c>
      <c r="J130" s="14">
        <f aca="true" t="shared" si="19" ref="J130:J151">H130*G130</f>
        <v>653.016</v>
      </c>
    </row>
    <row r="131" spans="1:10" ht="15">
      <c r="A131" s="8" t="s">
        <v>34</v>
      </c>
      <c r="B131" s="13">
        <v>6561450</v>
      </c>
      <c r="C131" s="40" t="s">
        <v>214</v>
      </c>
      <c r="D131" s="35" t="s">
        <v>215</v>
      </c>
      <c r="E131" s="55" t="s">
        <v>165</v>
      </c>
      <c r="F131" s="13">
        <v>10</v>
      </c>
      <c r="G131" s="56">
        <v>10</v>
      </c>
      <c r="H131" s="14">
        <f t="shared" si="18"/>
        <v>65.3016</v>
      </c>
      <c r="I131" s="57">
        <v>50.23199999999999</v>
      </c>
      <c r="J131" s="14">
        <f t="shared" si="19"/>
        <v>653.016</v>
      </c>
    </row>
    <row r="132" spans="1:10" ht="15">
      <c r="A132" s="8" t="s">
        <v>34</v>
      </c>
      <c r="B132" s="13">
        <v>6541550</v>
      </c>
      <c r="C132" s="58" t="s">
        <v>216</v>
      </c>
      <c r="D132" s="35" t="s">
        <v>142</v>
      </c>
      <c r="E132" s="55" t="s">
        <v>165</v>
      </c>
      <c r="F132" s="13">
        <v>10</v>
      </c>
      <c r="G132" s="56">
        <v>10</v>
      </c>
      <c r="H132" s="14">
        <f t="shared" si="18"/>
        <v>53.05755</v>
      </c>
      <c r="I132" s="57">
        <v>40.8135</v>
      </c>
      <c r="J132" s="14">
        <f t="shared" si="19"/>
        <v>530.5755</v>
      </c>
    </row>
    <row r="133" spans="1:10" ht="15">
      <c r="A133" s="8" t="s">
        <v>34</v>
      </c>
      <c r="B133" s="13">
        <v>6571550</v>
      </c>
      <c r="C133" s="58" t="s">
        <v>217</v>
      </c>
      <c r="D133" s="35" t="s">
        <v>218</v>
      </c>
      <c r="E133" s="55" t="s">
        <v>165</v>
      </c>
      <c r="F133" s="13">
        <v>10</v>
      </c>
      <c r="G133" s="56">
        <v>10</v>
      </c>
      <c r="H133" s="14">
        <f t="shared" si="18"/>
        <v>53.05755</v>
      </c>
      <c r="I133" s="57">
        <v>40.8135</v>
      </c>
      <c r="J133" s="14">
        <f t="shared" si="19"/>
        <v>530.5755</v>
      </c>
    </row>
    <row r="134" spans="1:10" ht="15">
      <c r="A134" s="8" t="s">
        <v>34</v>
      </c>
      <c r="B134" s="13">
        <v>6593350</v>
      </c>
      <c r="C134" s="40" t="s">
        <v>219</v>
      </c>
      <c r="D134" s="32" t="s">
        <v>220</v>
      </c>
      <c r="E134" s="55" t="s">
        <v>165</v>
      </c>
      <c r="F134" s="13">
        <v>10</v>
      </c>
      <c r="G134" s="56">
        <v>10</v>
      </c>
      <c r="H134" s="14">
        <f t="shared" si="18"/>
        <v>84.3479</v>
      </c>
      <c r="I134" s="57">
        <v>64.883</v>
      </c>
      <c r="J134" s="14">
        <f t="shared" si="19"/>
        <v>843.4789999999999</v>
      </c>
    </row>
    <row r="135" spans="1:10" ht="15">
      <c r="A135" s="8" t="s">
        <v>34</v>
      </c>
      <c r="B135" s="13">
        <v>6592450</v>
      </c>
      <c r="C135" s="40" t="s">
        <v>221</v>
      </c>
      <c r="D135" s="35" t="s">
        <v>222</v>
      </c>
      <c r="E135" s="55" t="s">
        <v>165</v>
      </c>
      <c r="F135" s="13">
        <v>10</v>
      </c>
      <c r="G135" s="56">
        <v>10</v>
      </c>
      <c r="H135" s="14">
        <f t="shared" si="18"/>
        <v>78.9061</v>
      </c>
      <c r="I135" s="57">
        <v>60.696999999999996</v>
      </c>
      <c r="J135" s="14">
        <f t="shared" si="19"/>
        <v>789.0609999999999</v>
      </c>
    </row>
    <row r="136" spans="1:10" ht="15">
      <c r="A136" s="8" t="s">
        <v>34</v>
      </c>
      <c r="B136" s="13">
        <v>6534550</v>
      </c>
      <c r="C136" s="58" t="s">
        <v>223</v>
      </c>
      <c r="D136" s="32" t="s">
        <v>224</v>
      </c>
      <c r="E136" s="55" t="s">
        <v>165</v>
      </c>
      <c r="F136" s="13">
        <v>10</v>
      </c>
      <c r="G136" s="56">
        <v>10</v>
      </c>
      <c r="H136" s="14">
        <f t="shared" si="18"/>
        <v>53.737775000000006</v>
      </c>
      <c r="I136" s="57">
        <v>41.33675</v>
      </c>
      <c r="J136" s="14">
        <f t="shared" si="19"/>
        <v>537.3777500000001</v>
      </c>
    </row>
    <row r="137" spans="1:10" ht="15">
      <c r="A137" s="8"/>
      <c r="B137" s="13">
        <v>6545750</v>
      </c>
      <c r="C137" s="40" t="s">
        <v>225</v>
      </c>
      <c r="D137" s="35" t="s">
        <v>226</v>
      </c>
      <c r="E137" s="55" t="s">
        <v>165</v>
      </c>
      <c r="F137" s="13">
        <v>10</v>
      </c>
      <c r="G137" s="56">
        <v>10</v>
      </c>
      <c r="H137" s="14">
        <f t="shared" si="18"/>
        <v>65.3016</v>
      </c>
      <c r="I137" s="57">
        <v>50.23199999999999</v>
      </c>
      <c r="J137" s="14">
        <f t="shared" si="19"/>
        <v>653.016</v>
      </c>
    </row>
    <row r="138" spans="1:10" ht="15">
      <c r="A138" s="8"/>
      <c r="B138" s="13">
        <v>6536550</v>
      </c>
      <c r="C138" s="58" t="s">
        <v>227</v>
      </c>
      <c r="D138" s="35" t="s">
        <v>44</v>
      </c>
      <c r="E138" s="55" t="s">
        <v>165</v>
      </c>
      <c r="F138" s="13">
        <v>10</v>
      </c>
      <c r="G138" s="56">
        <v>10</v>
      </c>
      <c r="H138" s="14">
        <f t="shared" si="18"/>
        <v>46.93552499999999</v>
      </c>
      <c r="I138" s="57">
        <v>36.10424999999999</v>
      </c>
      <c r="J138" s="14">
        <f t="shared" si="19"/>
        <v>469.3552499999999</v>
      </c>
    </row>
    <row r="139" spans="1:10" ht="15">
      <c r="A139" s="8"/>
      <c r="B139" s="13">
        <v>6504550</v>
      </c>
      <c r="C139" s="58" t="s">
        <v>228</v>
      </c>
      <c r="D139" s="35" t="s">
        <v>88</v>
      </c>
      <c r="E139" s="55" t="s">
        <v>165</v>
      </c>
      <c r="F139" s="13">
        <v>10</v>
      </c>
      <c r="G139" s="56">
        <v>10</v>
      </c>
      <c r="H139" s="14">
        <f t="shared" si="18"/>
        <v>53.737775000000006</v>
      </c>
      <c r="I139" s="57">
        <v>41.33675</v>
      </c>
      <c r="J139" s="14">
        <f t="shared" si="19"/>
        <v>537.3777500000001</v>
      </c>
    </row>
    <row r="140" spans="1:10" ht="15">
      <c r="A140" s="8"/>
      <c r="B140" s="13">
        <v>6521050</v>
      </c>
      <c r="C140" s="58" t="s">
        <v>229</v>
      </c>
      <c r="D140" s="35" t="s">
        <v>230</v>
      </c>
      <c r="E140" s="55" t="s">
        <v>165</v>
      </c>
      <c r="F140" s="13">
        <v>10</v>
      </c>
      <c r="G140" s="56">
        <v>10</v>
      </c>
      <c r="H140" s="14">
        <f t="shared" si="18"/>
        <v>46.93552499999999</v>
      </c>
      <c r="I140" s="57">
        <v>36.10424999999999</v>
      </c>
      <c r="J140" s="14">
        <f t="shared" si="19"/>
        <v>469.3552499999999</v>
      </c>
    </row>
    <row r="141" spans="1:10" ht="15">
      <c r="A141" s="8"/>
      <c r="B141" s="13">
        <v>6574550</v>
      </c>
      <c r="C141" s="58" t="s">
        <v>231</v>
      </c>
      <c r="D141" s="35" t="s">
        <v>232</v>
      </c>
      <c r="E141" s="55" t="s">
        <v>165</v>
      </c>
      <c r="F141" s="13">
        <v>10</v>
      </c>
      <c r="G141" s="56">
        <v>10</v>
      </c>
      <c r="H141" s="14">
        <f t="shared" si="18"/>
        <v>48.295975</v>
      </c>
      <c r="I141" s="57">
        <v>37.150749999999995</v>
      </c>
      <c r="J141" s="14">
        <f t="shared" si="19"/>
        <v>482.95975</v>
      </c>
    </row>
    <row r="142" spans="1:10" ht="15">
      <c r="A142" s="8"/>
      <c r="B142" s="13">
        <v>6545550</v>
      </c>
      <c r="C142" s="58" t="s">
        <v>233</v>
      </c>
      <c r="D142" s="32" t="s">
        <v>234</v>
      </c>
      <c r="E142" s="55" t="s">
        <v>165</v>
      </c>
      <c r="F142" s="13">
        <v>10</v>
      </c>
      <c r="G142" s="56">
        <v>10</v>
      </c>
      <c r="H142" s="14">
        <f t="shared" si="18"/>
        <v>46.93552499999999</v>
      </c>
      <c r="I142" s="57">
        <v>36.10424999999999</v>
      </c>
      <c r="J142" s="14">
        <f t="shared" si="19"/>
        <v>469.3552499999999</v>
      </c>
    </row>
    <row r="143" spans="1:10" ht="15">
      <c r="A143" s="8"/>
      <c r="B143" s="13">
        <v>6506550</v>
      </c>
      <c r="C143" s="58" t="s">
        <v>235</v>
      </c>
      <c r="D143" s="35" t="s">
        <v>236</v>
      </c>
      <c r="E143" s="55" t="s">
        <v>165</v>
      </c>
      <c r="F143" s="13">
        <v>10</v>
      </c>
      <c r="G143" s="56">
        <v>10</v>
      </c>
      <c r="H143" s="14">
        <f t="shared" si="18"/>
        <v>46.2553</v>
      </c>
      <c r="I143" s="57">
        <v>35.580999999999996</v>
      </c>
      <c r="J143" s="14">
        <f t="shared" si="19"/>
        <v>462.553</v>
      </c>
    </row>
    <row r="144" spans="1:10" ht="15">
      <c r="A144" s="8"/>
      <c r="B144" s="13">
        <v>6545650</v>
      </c>
      <c r="C144" s="40" t="s">
        <v>237</v>
      </c>
      <c r="D144" s="35" t="s">
        <v>238</v>
      </c>
      <c r="E144" s="55" t="s">
        <v>165</v>
      </c>
      <c r="F144" s="13">
        <v>10</v>
      </c>
      <c r="G144" s="56">
        <v>10</v>
      </c>
      <c r="H144" s="14">
        <f t="shared" si="18"/>
        <v>65.3016</v>
      </c>
      <c r="I144" s="57">
        <v>50.23199999999999</v>
      </c>
      <c r="J144" s="14">
        <f t="shared" si="19"/>
        <v>653.016</v>
      </c>
    </row>
    <row r="145" spans="1:10" ht="15">
      <c r="A145" s="8"/>
      <c r="B145" s="13">
        <v>6585050</v>
      </c>
      <c r="C145" s="58" t="s">
        <v>239</v>
      </c>
      <c r="D145" s="35" t="s">
        <v>62</v>
      </c>
      <c r="E145" s="55" t="s">
        <v>165</v>
      </c>
      <c r="F145" s="13">
        <v>10</v>
      </c>
      <c r="G145" s="56">
        <v>10</v>
      </c>
      <c r="H145" s="14">
        <f t="shared" si="18"/>
        <v>48.295975</v>
      </c>
      <c r="I145" s="57">
        <v>37.150749999999995</v>
      </c>
      <c r="J145" s="14">
        <f t="shared" si="19"/>
        <v>482.95975</v>
      </c>
    </row>
    <row r="146" spans="1:10" ht="23.25">
      <c r="A146" s="8"/>
      <c r="B146" s="13">
        <v>6549050</v>
      </c>
      <c r="C146" s="40" t="s">
        <v>240</v>
      </c>
      <c r="D146" s="32" t="s">
        <v>241</v>
      </c>
      <c r="E146" s="55" t="s">
        <v>165</v>
      </c>
      <c r="F146" s="13">
        <v>10</v>
      </c>
      <c r="G146" s="56">
        <v>10</v>
      </c>
      <c r="H146" s="14">
        <f t="shared" si="18"/>
        <v>56.45867499999999</v>
      </c>
      <c r="I146" s="57">
        <v>43.42974999999999</v>
      </c>
      <c r="J146" s="14">
        <f t="shared" si="19"/>
        <v>564.5867499999999</v>
      </c>
    </row>
    <row r="147" spans="1:10" ht="15">
      <c r="A147" s="8"/>
      <c r="B147" s="13">
        <v>6640050</v>
      </c>
      <c r="C147" s="40" t="s">
        <v>63</v>
      </c>
      <c r="D147" s="35" t="s">
        <v>63</v>
      </c>
      <c r="E147" s="55" t="s">
        <v>165</v>
      </c>
      <c r="F147" s="13">
        <v>10</v>
      </c>
      <c r="G147" s="56">
        <v>10</v>
      </c>
      <c r="H147" s="14">
        <f t="shared" si="18"/>
        <v>46.2553</v>
      </c>
      <c r="I147" s="57">
        <v>35.580999999999996</v>
      </c>
      <c r="J147" s="14">
        <f t="shared" si="19"/>
        <v>462.553</v>
      </c>
    </row>
    <row r="148" spans="1:10" ht="15">
      <c r="A148" s="8"/>
      <c r="B148" s="13">
        <v>6640051</v>
      </c>
      <c r="C148" s="40" t="s">
        <v>63</v>
      </c>
      <c r="D148" s="35" t="s">
        <v>63</v>
      </c>
      <c r="E148" s="55" t="s">
        <v>242</v>
      </c>
      <c r="F148" s="13">
        <v>25</v>
      </c>
      <c r="G148" s="56">
        <v>10</v>
      </c>
      <c r="H148" s="14">
        <f t="shared" si="18"/>
        <v>63.260925</v>
      </c>
      <c r="I148" s="57">
        <v>48.66225</v>
      </c>
      <c r="J148" s="14">
        <f t="shared" si="19"/>
        <v>632.60925</v>
      </c>
    </row>
    <row r="149" spans="1:10" ht="15">
      <c r="A149" s="8"/>
      <c r="B149" s="13">
        <v>6640052</v>
      </c>
      <c r="C149" s="40" t="s">
        <v>63</v>
      </c>
      <c r="D149" s="35" t="s">
        <v>63</v>
      </c>
      <c r="E149" s="55" t="s">
        <v>243</v>
      </c>
      <c r="F149" s="13">
        <v>50</v>
      </c>
      <c r="G149" s="56">
        <v>10</v>
      </c>
      <c r="H149" s="14">
        <f t="shared" si="18"/>
        <v>93.87104999999998</v>
      </c>
      <c r="I149" s="57">
        <v>72.20849999999999</v>
      </c>
      <c r="J149" s="14">
        <f t="shared" si="19"/>
        <v>938.7104999999998</v>
      </c>
    </row>
    <row r="150" spans="1:10" ht="15">
      <c r="A150" s="8" t="s">
        <v>34</v>
      </c>
      <c r="B150" s="13">
        <v>6641053</v>
      </c>
      <c r="C150" s="40" t="s">
        <v>244</v>
      </c>
      <c r="D150" s="35" t="s">
        <v>63</v>
      </c>
      <c r="E150" s="55" t="s">
        <v>242</v>
      </c>
      <c r="F150" s="13">
        <v>10</v>
      </c>
      <c r="G150" s="56">
        <v>10</v>
      </c>
      <c r="H150" s="14">
        <f t="shared" si="18"/>
        <v>55.098225000000006</v>
      </c>
      <c r="I150" s="57">
        <v>42.383250000000004</v>
      </c>
      <c r="J150" s="14">
        <f t="shared" si="19"/>
        <v>550.98225</v>
      </c>
    </row>
    <row r="151" spans="1:10" ht="15">
      <c r="A151" s="8" t="s">
        <v>34</v>
      </c>
      <c r="B151" s="13">
        <v>6619550</v>
      </c>
      <c r="C151" s="40" t="s">
        <v>245</v>
      </c>
      <c r="D151" s="35" t="s">
        <v>63</v>
      </c>
      <c r="E151" s="59" t="s">
        <v>243</v>
      </c>
      <c r="F151" s="13">
        <v>10</v>
      </c>
      <c r="G151" s="56">
        <v>10</v>
      </c>
      <c r="H151" s="14">
        <f t="shared" si="18"/>
        <v>61.22025</v>
      </c>
      <c r="I151" s="57">
        <v>47.0925</v>
      </c>
      <c r="J151" s="14">
        <f t="shared" si="19"/>
        <v>612.2025</v>
      </c>
    </row>
    <row r="152" spans="1:10" ht="15">
      <c r="A152" s="22" t="s">
        <v>246</v>
      </c>
      <c r="B152" s="9"/>
      <c r="C152" s="10"/>
      <c r="D152" s="11"/>
      <c r="E152" s="12"/>
      <c r="F152" s="12"/>
      <c r="G152" s="13"/>
      <c r="H152" s="13"/>
      <c r="I152" s="14"/>
      <c r="J152" s="14"/>
    </row>
    <row r="153" spans="1:10" ht="15">
      <c r="A153" s="60" t="s">
        <v>34</v>
      </c>
      <c r="B153" s="13">
        <v>6550250</v>
      </c>
      <c r="C153" s="37" t="s">
        <v>247</v>
      </c>
      <c r="D153" s="32" t="s">
        <v>248</v>
      </c>
      <c r="E153" s="55" t="s">
        <v>249</v>
      </c>
      <c r="F153" s="13">
        <v>10</v>
      </c>
      <c r="G153" s="56">
        <v>10</v>
      </c>
      <c r="H153" s="14">
        <f>I153*1.3</f>
        <v>70.06317500000002</v>
      </c>
      <c r="I153" s="57">
        <v>53.89475000000001</v>
      </c>
      <c r="J153" s="14">
        <f>H153*G153</f>
        <v>700.6317500000001</v>
      </c>
    </row>
    <row r="154" spans="1:10" ht="15">
      <c r="A154" s="60" t="s">
        <v>34</v>
      </c>
      <c r="B154" s="13">
        <v>6580150</v>
      </c>
      <c r="C154" s="37" t="s">
        <v>250</v>
      </c>
      <c r="D154" s="32" t="s">
        <v>251</v>
      </c>
      <c r="E154" s="55" t="s">
        <v>249</v>
      </c>
      <c r="F154" s="13">
        <v>10</v>
      </c>
      <c r="G154" s="56">
        <v>10</v>
      </c>
      <c r="H154" s="14">
        <f>I154*1.3</f>
        <v>70.06317500000002</v>
      </c>
      <c r="I154" s="57">
        <v>53.89475000000001</v>
      </c>
      <c r="J154" s="14">
        <f>H154*G154</f>
        <v>700.6317500000001</v>
      </c>
    </row>
    <row r="155" spans="1:10" ht="15">
      <c r="A155" s="8" t="s">
        <v>34</v>
      </c>
      <c r="B155" s="13">
        <v>6540250</v>
      </c>
      <c r="C155" s="37" t="s">
        <v>252</v>
      </c>
      <c r="D155" s="32" t="s">
        <v>253</v>
      </c>
      <c r="E155" s="55" t="s">
        <v>249</v>
      </c>
      <c r="F155" s="13">
        <v>10</v>
      </c>
      <c r="G155" s="56">
        <v>10</v>
      </c>
      <c r="H155" s="14">
        <f>I155*1.3</f>
        <v>70.06317500000002</v>
      </c>
      <c r="I155" s="57">
        <v>53.89475000000001</v>
      </c>
      <c r="J155" s="14">
        <f>H155*G155</f>
        <v>700.6317500000001</v>
      </c>
    </row>
    <row r="156" spans="1:10" ht="15">
      <c r="A156" s="60" t="s">
        <v>34</v>
      </c>
      <c r="B156" s="13">
        <v>6590250</v>
      </c>
      <c r="C156" s="37" t="s">
        <v>254</v>
      </c>
      <c r="D156" s="32" t="s">
        <v>255</v>
      </c>
      <c r="E156" s="55" t="s">
        <v>249</v>
      </c>
      <c r="F156" s="13">
        <v>10</v>
      </c>
      <c r="G156" s="56">
        <v>10</v>
      </c>
      <c r="H156" s="14">
        <f>I156*1.3</f>
        <v>70.06317500000002</v>
      </c>
      <c r="I156" s="57">
        <v>53.89475000000001</v>
      </c>
      <c r="J156" s="14">
        <f>H156*G156</f>
        <v>700.6317500000001</v>
      </c>
    </row>
    <row r="157" spans="1:10" ht="15">
      <c r="A157" s="15"/>
      <c r="B157" s="50"/>
      <c r="C157" s="17" t="s">
        <v>256</v>
      </c>
      <c r="D157" s="18"/>
      <c r="E157" s="51"/>
      <c r="F157" s="51"/>
      <c r="G157" s="20"/>
      <c r="H157" s="20"/>
      <c r="I157" s="21"/>
      <c r="J157" s="21"/>
    </row>
    <row r="158" spans="1:10" ht="15">
      <c r="A158" s="22"/>
      <c r="B158" s="13">
        <v>7201250</v>
      </c>
      <c r="C158" s="31" t="s">
        <v>257</v>
      </c>
      <c r="D158" s="35" t="s">
        <v>124</v>
      </c>
      <c r="E158" s="12" t="s">
        <v>258</v>
      </c>
      <c r="F158" s="13">
        <v>3</v>
      </c>
      <c r="G158" s="13">
        <v>15</v>
      </c>
      <c r="H158" s="14">
        <f aca="true" t="shared" si="20" ref="H158:H178">I158*1.3</f>
        <v>62.58070000000001</v>
      </c>
      <c r="I158" s="14">
        <v>48.139</v>
      </c>
      <c r="J158" s="14">
        <f aca="true" t="shared" si="21" ref="J158:J178">H158*G158</f>
        <v>938.7105000000001</v>
      </c>
    </row>
    <row r="159" spans="1:10" ht="15">
      <c r="A159" s="22"/>
      <c r="B159" s="13">
        <v>7200950</v>
      </c>
      <c r="C159" s="31" t="s">
        <v>257</v>
      </c>
      <c r="D159" s="35" t="s">
        <v>102</v>
      </c>
      <c r="E159" s="12" t="s">
        <v>258</v>
      </c>
      <c r="F159" s="13">
        <v>3</v>
      </c>
      <c r="G159" s="13">
        <v>15</v>
      </c>
      <c r="H159" s="14">
        <f t="shared" si="20"/>
        <v>62.58070000000001</v>
      </c>
      <c r="I159" s="14">
        <v>48.139</v>
      </c>
      <c r="J159" s="14">
        <f t="shared" si="21"/>
        <v>938.7105000000001</v>
      </c>
    </row>
    <row r="160" spans="1:10" ht="15">
      <c r="A160" s="22"/>
      <c r="B160" s="13">
        <v>7202450</v>
      </c>
      <c r="C160" s="31" t="s">
        <v>257</v>
      </c>
      <c r="D160" s="35" t="s">
        <v>62</v>
      </c>
      <c r="E160" s="12" t="s">
        <v>258</v>
      </c>
      <c r="F160" s="13">
        <v>3</v>
      </c>
      <c r="G160" s="13">
        <v>15</v>
      </c>
      <c r="H160" s="14">
        <f t="shared" si="20"/>
        <v>62.58070000000001</v>
      </c>
      <c r="I160" s="14">
        <v>48.139</v>
      </c>
      <c r="J160" s="14">
        <f t="shared" si="21"/>
        <v>938.7105000000001</v>
      </c>
    </row>
    <row r="161" spans="1:10" ht="15">
      <c r="A161" s="22"/>
      <c r="B161" s="13">
        <v>7203051</v>
      </c>
      <c r="C161" s="31" t="s">
        <v>257</v>
      </c>
      <c r="D161" s="35" t="s">
        <v>64</v>
      </c>
      <c r="E161" s="12" t="s">
        <v>258</v>
      </c>
      <c r="F161" s="13">
        <v>3</v>
      </c>
      <c r="G161" s="13">
        <v>15</v>
      </c>
      <c r="H161" s="14">
        <f t="shared" si="20"/>
        <v>62.58070000000001</v>
      </c>
      <c r="I161" s="14">
        <v>48.139</v>
      </c>
      <c r="J161" s="14">
        <f t="shared" si="21"/>
        <v>938.7105000000001</v>
      </c>
    </row>
    <row r="162" spans="1:10" ht="15">
      <c r="A162" s="22"/>
      <c r="B162" s="13">
        <v>7201850</v>
      </c>
      <c r="C162" s="31" t="s">
        <v>257</v>
      </c>
      <c r="D162" s="11" t="s">
        <v>130</v>
      </c>
      <c r="E162" s="12" t="s">
        <v>258</v>
      </c>
      <c r="F162" s="13">
        <v>3</v>
      </c>
      <c r="G162" s="13">
        <v>15</v>
      </c>
      <c r="H162" s="14">
        <f t="shared" si="20"/>
        <v>62.58070000000001</v>
      </c>
      <c r="I162" s="14">
        <v>48.139</v>
      </c>
      <c r="J162" s="14">
        <f t="shared" si="21"/>
        <v>938.7105000000001</v>
      </c>
    </row>
    <row r="163" spans="1:10" ht="15">
      <c r="A163" s="22"/>
      <c r="B163" s="13">
        <v>7200350</v>
      </c>
      <c r="C163" s="31" t="s">
        <v>257</v>
      </c>
      <c r="D163" s="35" t="s">
        <v>44</v>
      </c>
      <c r="E163" s="12" t="s">
        <v>258</v>
      </c>
      <c r="F163" s="13">
        <v>3</v>
      </c>
      <c r="G163" s="13">
        <v>15</v>
      </c>
      <c r="H163" s="14">
        <f t="shared" si="20"/>
        <v>62.58070000000001</v>
      </c>
      <c r="I163" s="14">
        <v>48.139</v>
      </c>
      <c r="J163" s="14">
        <f t="shared" si="21"/>
        <v>938.7105000000001</v>
      </c>
    </row>
    <row r="164" spans="1:10" ht="15">
      <c r="A164" s="22"/>
      <c r="B164" s="13">
        <v>7217550</v>
      </c>
      <c r="C164" s="31" t="s">
        <v>259</v>
      </c>
      <c r="D164" s="11" t="s">
        <v>260</v>
      </c>
      <c r="E164" s="12" t="s">
        <v>258</v>
      </c>
      <c r="F164" s="13">
        <v>3</v>
      </c>
      <c r="G164" s="13">
        <v>15</v>
      </c>
      <c r="H164" s="14">
        <f t="shared" si="20"/>
        <v>75.504975</v>
      </c>
      <c r="I164" s="14">
        <v>58.08075</v>
      </c>
      <c r="J164" s="14">
        <f t="shared" si="21"/>
        <v>1132.574625</v>
      </c>
    </row>
    <row r="165" spans="1:10" ht="15">
      <c r="A165" s="22"/>
      <c r="B165" s="13">
        <v>7217850</v>
      </c>
      <c r="C165" s="31" t="s">
        <v>261</v>
      </c>
      <c r="D165" s="11" t="s">
        <v>262</v>
      </c>
      <c r="E165" s="12" t="s">
        <v>258</v>
      </c>
      <c r="F165" s="13">
        <v>3</v>
      </c>
      <c r="G165" s="13">
        <v>15</v>
      </c>
      <c r="H165" s="14">
        <f t="shared" si="20"/>
        <v>75.504975</v>
      </c>
      <c r="I165" s="14">
        <v>58.08075</v>
      </c>
      <c r="J165" s="14">
        <f t="shared" si="21"/>
        <v>1132.574625</v>
      </c>
    </row>
    <row r="166" spans="1:10" ht="15">
      <c r="A166" s="22"/>
      <c r="B166" s="13">
        <v>7211250</v>
      </c>
      <c r="C166" s="31" t="s">
        <v>263</v>
      </c>
      <c r="D166" s="11" t="s">
        <v>130</v>
      </c>
      <c r="E166" s="12" t="s">
        <v>258</v>
      </c>
      <c r="F166" s="13">
        <v>3</v>
      </c>
      <c r="G166" s="13">
        <v>15</v>
      </c>
      <c r="H166" s="14">
        <f t="shared" si="20"/>
        <v>74.14452500000002</v>
      </c>
      <c r="I166" s="14">
        <v>57.03425000000001</v>
      </c>
      <c r="J166" s="14">
        <f t="shared" si="21"/>
        <v>1112.1678750000003</v>
      </c>
    </row>
    <row r="167" spans="1:10" ht="15">
      <c r="A167" s="22"/>
      <c r="B167" s="13">
        <v>7211550</v>
      </c>
      <c r="C167" s="31" t="s">
        <v>263</v>
      </c>
      <c r="D167" s="11" t="s">
        <v>130</v>
      </c>
      <c r="E167" s="12" t="s">
        <v>258</v>
      </c>
      <c r="F167" s="13">
        <v>3</v>
      </c>
      <c r="G167" s="13">
        <v>15</v>
      </c>
      <c r="H167" s="14">
        <f t="shared" si="20"/>
        <v>74.14452500000002</v>
      </c>
      <c r="I167" s="14">
        <v>57.03425000000001</v>
      </c>
      <c r="J167" s="14">
        <f t="shared" si="21"/>
        <v>1112.1678750000003</v>
      </c>
    </row>
    <row r="168" spans="1:10" ht="15">
      <c r="A168" s="22"/>
      <c r="B168" s="13">
        <v>7209950</v>
      </c>
      <c r="C168" s="31" t="s">
        <v>263</v>
      </c>
      <c r="D168" s="35" t="s">
        <v>44</v>
      </c>
      <c r="E168" s="12" t="s">
        <v>258</v>
      </c>
      <c r="F168" s="13">
        <v>3</v>
      </c>
      <c r="G168" s="13">
        <v>15</v>
      </c>
      <c r="H168" s="14">
        <f t="shared" si="20"/>
        <v>74.14452500000002</v>
      </c>
      <c r="I168" s="14">
        <v>57.03425000000001</v>
      </c>
      <c r="J168" s="14">
        <f t="shared" si="21"/>
        <v>1112.1678750000003</v>
      </c>
    </row>
    <row r="169" spans="1:10" ht="15">
      <c r="A169" s="22"/>
      <c r="B169" s="13">
        <v>7210650</v>
      </c>
      <c r="C169" s="31" t="s">
        <v>263</v>
      </c>
      <c r="D169" s="35" t="s">
        <v>102</v>
      </c>
      <c r="E169" s="12" t="s">
        <v>258</v>
      </c>
      <c r="F169" s="13">
        <v>3</v>
      </c>
      <c r="G169" s="13">
        <v>15</v>
      </c>
      <c r="H169" s="14">
        <f t="shared" si="20"/>
        <v>74.14452500000002</v>
      </c>
      <c r="I169" s="14">
        <v>57.03425000000001</v>
      </c>
      <c r="J169" s="14">
        <f t="shared" si="21"/>
        <v>1112.1678750000003</v>
      </c>
    </row>
    <row r="170" spans="1:10" ht="15">
      <c r="A170" s="22"/>
      <c r="B170" s="13">
        <v>7207550</v>
      </c>
      <c r="C170" s="31" t="s">
        <v>264</v>
      </c>
      <c r="D170" s="35" t="s">
        <v>62</v>
      </c>
      <c r="E170" s="12" t="s">
        <v>258</v>
      </c>
      <c r="F170" s="13">
        <v>3</v>
      </c>
      <c r="G170" s="13">
        <v>15</v>
      </c>
      <c r="H170" s="14">
        <f t="shared" si="20"/>
        <v>74.14452500000002</v>
      </c>
      <c r="I170" s="14">
        <v>57.03425000000001</v>
      </c>
      <c r="J170" s="14">
        <f t="shared" si="21"/>
        <v>1112.1678750000003</v>
      </c>
    </row>
    <row r="171" spans="1:10" ht="15">
      <c r="A171" s="22"/>
      <c r="B171" s="13">
        <v>7205450</v>
      </c>
      <c r="C171" s="31" t="s">
        <v>265</v>
      </c>
      <c r="D171" s="35" t="s">
        <v>124</v>
      </c>
      <c r="E171" s="12" t="s">
        <v>258</v>
      </c>
      <c r="F171" s="13">
        <v>3</v>
      </c>
      <c r="G171" s="13">
        <v>15</v>
      </c>
      <c r="H171" s="14">
        <f t="shared" si="20"/>
        <v>63.94114999999999</v>
      </c>
      <c r="I171" s="14">
        <v>49.18549999999999</v>
      </c>
      <c r="J171" s="14">
        <f t="shared" si="21"/>
        <v>959.1172499999999</v>
      </c>
    </row>
    <row r="172" spans="1:10" ht="15">
      <c r="A172" s="22"/>
      <c r="B172" s="13">
        <v>7206050</v>
      </c>
      <c r="C172" s="31" t="s">
        <v>265</v>
      </c>
      <c r="D172" s="11" t="s">
        <v>130</v>
      </c>
      <c r="E172" s="12" t="s">
        <v>258</v>
      </c>
      <c r="F172" s="13">
        <v>3</v>
      </c>
      <c r="G172" s="13">
        <v>15</v>
      </c>
      <c r="H172" s="14">
        <f t="shared" si="20"/>
        <v>63.94114999999999</v>
      </c>
      <c r="I172" s="14">
        <v>49.18549999999999</v>
      </c>
      <c r="J172" s="14">
        <f t="shared" si="21"/>
        <v>959.1172499999999</v>
      </c>
    </row>
    <row r="173" spans="1:10" ht="15">
      <c r="A173" s="8" t="s">
        <v>34</v>
      </c>
      <c r="B173" s="13">
        <v>7204550</v>
      </c>
      <c r="C173" s="31" t="s">
        <v>265</v>
      </c>
      <c r="D173" s="35" t="s">
        <v>44</v>
      </c>
      <c r="E173" s="12" t="s">
        <v>258</v>
      </c>
      <c r="F173" s="13">
        <v>3</v>
      </c>
      <c r="G173" s="13">
        <v>15</v>
      </c>
      <c r="H173" s="14">
        <f t="shared" si="20"/>
        <v>63.94114999999999</v>
      </c>
      <c r="I173" s="14">
        <v>49.18549999999999</v>
      </c>
      <c r="J173" s="14">
        <f t="shared" si="21"/>
        <v>959.1172499999999</v>
      </c>
    </row>
    <row r="174" spans="1:10" ht="15">
      <c r="A174" s="8" t="s">
        <v>34</v>
      </c>
      <c r="B174" s="13">
        <v>7204250</v>
      </c>
      <c r="C174" s="31" t="s">
        <v>266</v>
      </c>
      <c r="D174" s="11" t="s">
        <v>260</v>
      </c>
      <c r="E174" s="12" t="s">
        <v>258</v>
      </c>
      <c r="F174" s="13">
        <v>3</v>
      </c>
      <c r="G174" s="13">
        <v>15</v>
      </c>
      <c r="H174" s="14">
        <f t="shared" si="20"/>
        <v>75.504975</v>
      </c>
      <c r="I174" s="14">
        <v>58.08075</v>
      </c>
      <c r="J174" s="14">
        <f t="shared" si="21"/>
        <v>1132.574625</v>
      </c>
    </row>
    <row r="175" spans="1:10" ht="15">
      <c r="A175" s="8" t="s">
        <v>34</v>
      </c>
      <c r="B175" s="13">
        <v>7203650</v>
      </c>
      <c r="C175" s="31" t="s">
        <v>266</v>
      </c>
      <c r="D175" s="11" t="s">
        <v>262</v>
      </c>
      <c r="E175" s="12" t="s">
        <v>258</v>
      </c>
      <c r="F175" s="13">
        <v>3</v>
      </c>
      <c r="G175" s="13">
        <v>15</v>
      </c>
      <c r="H175" s="14">
        <f t="shared" si="20"/>
        <v>75.504975</v>
      </c>
      <c r="I175" s="14">
        <v>58.08075</v>
      </c>
      <c r="J175" s="14">
        <f t="shared" si="21"/>
        <v>1132.574625</v>
      </c>
    </row>
    <row r="176" spans="1:10" ht="15">
      <c r="A176" s="8" t="s">
        <v>34</v>
      </c>
      <c r="B176" s="13">
        <v>7208250</v>
      </c>
      <c r="C176" s="31" t="s">
        <v>267</v>
      </c>
      <c r="D176" s="35" t="s">
        <v>124</v>
      </c>
      <c r="E176" s="12" t="s">
        <v>258</v>
      </c>
      <c r="F176" s="13">
        <v>3</v>
      </c>
      <c r="G176" s="13">
        <v>15</v>
      </c>
      <c r="H176" s="14">
        <f t="shared" si="20"/>
        <v>72.78407500000002</v>
      </c>
      <c r="I176" s="14">
        <v>55.987750000000005</v>
      </c>
      <c r="J176" s="14">
        <f t="shared" si="21"/>
        <v>1091.7611250000002</v>
      </c>
    </row>
    <row r="177" spans="1:10" ht="15">
      <c r="A177" s="8" t="s">
        <v>34</v>
      </c>
      <c r="B177" s="13">
        <v>7207450</v>
      </c>
      <c r="C177" s="31" t="s">
        <v>267</v>
      </c>
      <c r="D177" s="35" t="s">
        <v>44</v>
      </c>
      <c r="E177" s="12" t="s">
        <v>258</v>
      </c>
      <c r="F177" s="13">
        <v>3</v>
      </c>
      <c r="G177" s="13">
        <v>15</v>
      </c>
      <c r="H177" s="14">
        <f t="shared" si="20"/>
        <v>72.78407500000002</v>
      </c>
      <c r="I177" s="14">
        <v>55.987750000000005</v>
      </c>
      <c r="J177" s="14">
        <f t="shared" si="21"/>
        <v>1091.7611250000002</v>
      </c>
    </row>
    <row r="178" spans="1:10" ht="15">
      <c r="A178" s="8" t="s">
        <v>34</v>
      </c>
      <c r="B178" s="13">
        <v>7214250</v>
      </c>
      <c r="C178" s="31" t="s">
        <v>268</v>
      </c>
      <c r="D178" s="35" t="s">
        <v>269</v>
      </c>
      <c r="E178" s="12" t="s">
        <v>258</v>
      </c>
      <c r="F178" s="13">
        <v>3</v>
      </c>
      <c r="G178" s="13">
        <v>15</v>
      </c>
      <c r="H178" s="14">
        <f t="shared" si="20"/>
        <v>66.66205</v>
      </c>
      <c r="I178" s="14">
        <v>51.278499999999994</v>
      </c>
      <c r="J178" s="14">
        <f t="shared" si="21"/>
        <v>999.9307499999999</v>
      </c>
    </row>
    <row r="179" spans="1:10" ht="15">
      <c r="A179" s="61"/>
      <c r="B179" s="62"/>
      <c r="C179" s="62" t="s">
        <v>270</v>
      </c>
      <c r="D179" s="63"/>
      <c r="E179" s="62"/>
      <c r="F179" s="62"/>
      <c r="G179" s="62"/>
      <c r="H179" s="62"/>
      <c r="I179" s="64"/>
      <c r="J179" s="64"/>
    </row>
    <row r="180" spans="1:10" ht="15">
      <c r="A180" s="8" t="s">
        <v>34</v>
      </c>
      <c r="B180" s="13">
        <v>7072150</v>
      </c>
      <c r="C180" s="65" t="s">
        <v>271</v>
      </c>
      <c r="D180" s="35" t="s">
        <v>272</v>
      </c>
      <c r="E180" s="12" t="s">
        <v>273</v>
      </c>
      <c r="F180" s="13">
        <v>1</v>
      </c>
      <c r="G180" s="13">
        <v>10</v>
      </c>
      <c r="H180" s="14">
        <f aca="true" t="shared" si="22" ref="H180:H190">I180*1.3</f>
        <v>102.03375</v>
      </c>
      <c r="I180" s="14">
        <v>78.4875</v>
      </c>
      <c r="J180" s="14">
        <f aca="true" t="shared" si="23" ref="J180:J190">H180*G180</f>
        <v>1020.3375</v>
      </c>
    </row>
    <row r="181" spans="1:10" ht="15">
      <c r="A181" s="8" t="s">
        <v>34</v>
      </c>
      <c r="B181" s="13">
        <v>7076650</v>
      </c>
      <c r="C181" s="65" t="s">
        <v>274</v>
      </c>
      <c r="D181" s="35" t="s">
        <v>260</v>
      </c>
      <c r="E181" s="12" t="s">
        <v>273</v>
      </c>
      <c r="F181" s="13">
        <v>1</v>
      </c>
      <c r="G181" s="13">
        <v>10</v>
      </c>
      <c r="H181" s="14">
        <f t="shared" si="22"/>
        <v>155.0913</v>
      </c>
      <c r="I181" s="14">
        <v>119.30099999999999</v>
      </c>
      <c r="J181" s="14">
        <f t="shared" si="23"/>
        <v>1550.913</v>
      </c>
    </row>
    <row r="182" spans="1:10" ht="15">
      <c r="A182" s="8" t="s">
        <v>34</v>
      </c>
      <c r="B182" s="13">
        <v>7071750</v>
      </c>
      <c r="C182" s="65" t="s">
        <v>275</v>
      </c>
      <c r="D182" s="35" t="s">
        <v>124</v>
      </c>
      <c r="E182" s="12" t="s">
        <v>273</v>
      </c>
      <c r="F182" s="13">
        <v>1</v>
      </c>
      <c r="G182" s="13">
        <v>10</v>
      </c>
      <c r="H182" s="14">
        <f t="shared" si="22"/>
        <v>151.00995</v>
      </c>
      <c r="I182" s="14">
        <v>116.1615</v>
      </c>
      <c r="J182" s="14">
        <f t="shared" si="23"/>
        <v>1510.0995</v>
      </c>
    </row>
    <row r="183" spans="1:10" ht="15">
      <c r="A183" s="8" t="s">
        <v>34</v>
      </c>
      <c r="B183" s="13">
        <v>7077650</v>
      </c>
      <c r="C183" s="65" t="s">
        <v>276</v>
      </c>
      <c r="D183" s="35" t="s">
        <v>42</v>
      </c>
      <c r="E183" s="12" t="s">
        <v>273</v>
      </c>
      <c r="F183" s="13">
        <v>1</v>
      </c>
      <c r="G183" s="13">
        <v>10</v>
      </c>
      <c r="H183" s="14">
        <f t="shared" si="22"/>
        <v>152.37040000000002</v>
      </c>
      <c r="I183" s="14">
        <v>117.20800000000001</v>
      </c>
      <c r="J183" s="14">
        <f t="shared" si="23"/>
        <v>1523.7040000000002</v>
      </c>
    </row>
    <row r="184" spans="1:10" ht="15">
      <c r="A184" s="8" t="s">
        <v>34</v>
      </c>
      <c r="B184" s="13">
        <v>7077850</v>
      </c>
      <c r="C184" s="65" t="s">
        <v>277</v>
      </c>
      <c r="D184" s="35" t="s">
        <v>42</v>
      </c>
      <c r="E184" s="12" t="s">
        <v>273</v>
      </c>
      <c r="F184" s="13">
        <v>1</v>
      </c>
      <c r="G184" s="13">
        <v>10</v>
      </c>
      <c r="H184" s="14">
        <f t="shared" si="22"/>
        <v>102.03375</v>
      </c>
      <c r="I184" s="14">
        <v>78.4875</v>
      </c>
      <c r="J184" s="14">
        <f t="shared" si="23"/>
        <v>1020.3375</v>
      </c>
    </row>
    <row r="185" spans="1:10" ht="15">
      <c r="A185" s="8" t="s">
        <v>34</v>
      </c>
      <c r="B185" s="13">
        <v>7073650</v>
      </c>
      <c r="C185" s="65" t="s">
        <v>278</v>
      </c>
      <c r="D185" s="35" t="s">
        <v>62</v>
      </c>
      <c r="E185" s="12" t="s">
        <v>273</v>
      </c>
      <c r="F185" s="13">
        <v>1</v>
      </c>
      <c r="G185" s="13">
        <v>10</v>
      </c>
      <c r="H185" s="14">
        <f t="shared" si="22"/>
        <v>102.03375</v>
      </c>
      <c r="I185" s="14">
        <v>78.4875</v>
      </c>
      <c r="J185" s="14">
        <f t="shared" si="23"/>
        <v>1020.3375</v>
      </c>
    </row>
    <row r="186" spans="1:10" ht="15">
      <c r="A186" s="8" t="s">
        <v>34</v>
      </c>
      <c r="B186" s="13">
        <v>7070950</v>
      </c>
      <c r="C186" s="65" t="s">
        <v>279</v>
      </c>
      <c r="D186" s="35" t="s">
        <v>76</v>
      </c>
      <c r="E186" s="12" t="s">
        <v>273</v>
      </c>
      <c r="F186" s="13">
        <v>1</v>
      </c>
      <c r="G186" s="13">
        <v>10</v>
      </c>
      <c r="H186" s="14">
        <f t="shared" si="22"/>
        <v>102.03375</v>
      </c>
      <c r="I186" s="14">
        <v>78.4875</v>
      </c>
      <c r="J186" s="14">
        <f t="shared" si="23"/>
        <v>1020.3375</v>
      </c>
    </row>
    <row r="187" spans="1:10" ht="15">
      <c r="A187" s="8" t="s">
        <v>34</v>
      </c>
      <c r="B187" s="13">
        <v>7071450</v>
      </c>
      <c r="C187" s="34" t="s">
        <v>280</v>
      </c>
      <c r="D187" s="35" t="s">
        <v>40</v>
      </c>
      <c r="E187" s="12" t="s">
        <v>273</v>
      </c>
      <c r="F187" s="13">
        <v>1</v>
      </c>
      <c r="G187" s="13">
        <v>10</v>
      </c>
      <c r="H187" s="14">
        <f t="shared" si="22"/>
        <v>155.0913</v>
      </c>
      <c r="I187" s="14">
        <v>119.30099999999999</v>
      </c>
      <c r="J187" s="14">
        <f t="shared" si="23"/>
        <v>1550.913</v>
      </c>
    </row>
    <row r="188" spans="1:10" ht="15">
      <c r="A188" s="8" t="s">
        <v>34</v>
      </c>
      <c r="B188" s="13">
        <v>7076850</v>
      </c>
      <c r="C188" s="34" t="s">
        <v>281</v>
      </c>
      <c r="D188" s="35" t="s">
        <v>282</v>
      </c>
      <c r="E188" s="12" t="s">
        <v>273</v>
      </c>
      <c r="F188" s="13">
        <v>1</v>
      </c>
      <c r="G188" s="13">
        <v>10</v>
      </c>
      <c r="H188" s="14">
        <f t="shared" si="22"/>
        <v>102.03375</v>
      </c>
      <c r="I188" s="14">
        <v>78.4875</v>
      </c>
      <c r="J188" s="14">
        <f t="shared" si="23"/>
        <v>1020.3375</v>
      </c>
    </row>
    <row r="189" spans="1:10" ht="15">
      <c r="A189" s="8"/>
      <c r="B189" s="13">
        <v>7075150</v>
      </c>
      <c r="C189" s="34" t="s">
        <v>283</v>
      </c>
      <c r="D189" s="35" t="s">
        <v>62</v>
      </c>
      <c r="E189" s="12" t="s">
        <v>273</v>
      </c>
      <c r="F189" s="13">
        <v>1</v>
      </c>
      <c r="G189" s="13">
        <v>10</v>
      </c>
      <c r="H189" s="14">
        <f t="shared" si="22"/>
        <v>155.0913</v>
      </c>
      <c r="I189" s="14">
        <v>119.30099999999999</v>
      </c>
      <c r="J189" s="14">
        <f t="shared" si="23"/>
        <v>1550.913</v>
      </c>
    </row>
    <row r="190" spans="1:10" ht="15">
      <c r="A190" s="8"/>
      <c r="B190" s="13">
        <v>7072950</v>
      </c>
      <c r="C190" s="34" t="s">
        <v>284</v>
      </c>
      <c r="D190" s="35" t="s">
        <v>285</v>
      </c>
      <c r="E190" s="12" t="s">
        <v>273</v>
      </c>
      <c r="F190" s="13">
        <v>1</v>
      </c>
      <c r="G190" s="13">
        <v>10</v>
      </c>
      <c r="H190" s="14">
        <f t="shared" si="22"/>
        <v>102.03375</v>
      </c>
      <c r="I190" s="14">
        <v>78.4875</v>
      </c>
      <c r="J190" s="14">
        <f t="shared" si="23"/>
        <v>1020.3375</v>
      </c>
    </row>
    <row r="191" spans="1:10" ht="15">
      <c r="A191" s="61"/>
      <c r="B191" s="62"/>
      <c r="C191" s="62" t="s">
        <v>286</v>
      </c>
      <c r="D191" s="63"/>
      <c r="E191" s="62"/>
      <c r="F191" s="62"/>
      <c r="G191" s="62"/>
      <c r="H191" s="62"/>
      <c r="I191" s="64"/>
      <c r="J191" s="64"/>
    </row>
    <row r="192" spans="1:10" ht="15">
      <c r="A192" s="8"/>
      <c r="B192" s="13">
        <v>7000350</v>
      </c>
      <c r="C192" s="10" t="s">
        <v>287</v>
      </c>
      <c r="D192" s="11"/>
      <c r="E192" s="12" t="s">
        <v>288</v>
      </c>
      <c r="F192" s="13">
        <v>10</v>
      </c>
      <c r="G192" s="13">
        <v>25</v>
      </c>
      <c r="H192" s="14">
        <f aca="true" t="shared" si="24" ref="H192:H207">I192*1.3</f>
        <v>34.011250000000004</v>
      </c>
      <c r="I192" s="14">
        <v>26.1625</v>
      </c>
      <c r="J192" s="14">
        <f aca="true" t="shared" si="25" ref="J192:J207">H192*G192</f>
        <v>850.2812500000001</v>
      </c>
    </row>
    <row r="193" spans="1:10" ht="15">
      <c r="A193" s="8"/>
      <c r="B193" s="13">
        <v>7040351</v>
      </c>
      <c r="C193" s="10" t="s">
        <v>289</v>
      </c>
      <c r="D193" s="11"/>
      <c r="E193" s="12" t="s">
        <v>290</v>
      </c>
      <c r="F193" s="13">
        <v>25</v>
      </c>
      <c r="G193" s="13">
        <v>25</v>
      </c>
      <c r="H193" s="14">
        <f t="shared" si="24"/>
        <v>38.772825</v>
      </c>
      <c r="I193" s="14">
        <v>29.825249999999997</v>
      </c>
      <c r="J193" s="14">
        <f t="shared" si="25"/>
        <v>969.320625</v>
      </c>
    </row>
    <row r="194" spans="1:10" ht="15">
      <c r="A194" s="8"/>
      <c r="B194" s="13">
        <v>7040650</v>
      </c>
      <c r="C194" s="10" t="s">
        <v>291</v>
      </c>
      <c r="D194" s="33"/>
      <c r="E194" s="12" t="s">
        <v>292</v>
      </c>
      <c r="F194" s="13">
        <v>25</v>
      </c>
      <c r="G194" s="13">
        <v>25</v>
      </c>
      <c r="H194" s="14">
        <f t="shared" si="24"/>
        <v>41.493725</v>
      </c>
      <c r="I194" s="14">
        <v>31.918249999999997</v>
      </c>
      <c r="J194" s="14">
        <f t="shared" si="25"/>
        <v>1037.3431249999999</v>
      </c>
    </row>
    <row r="195" spans="1:10" ht="15">
      <c r="A195" s="8"/>
      <c r="B195" s="13">
        <v>7049950</v>
      </c>
      <c r="C195" s="10" t="s">
        <v>293</v>
      </c>
      <c r="D195" s="11" t="s">
        <v>64</v>
      </c>
      <c r="E195" s="12" t="s">
        <v>292</v>
      </c>
      <c r="F195" s="13">
        <v>25</v>
      </c>
      <c r="G195" s="13">
        <v>25</v>
      </c>
      <c r="H195" s="14">
        <f t="shared" si="24"/>
        <v>38.772825</v>
      </c>
      <c r="I195" s="14">
        <v>29.825249999999997</v>
      </c>
      <c r="J195" s="14">
        <f t="shared" si="25"/>
        <v>969.320625</v>
      </c>
    </row>
    <row r="196" spans="1:10" ht="15">
      <c r="A196" s="8"/>
      <c r="B196" s="13">
        <v>7090150</v>
      </c>
      <c r="C196" s="10" t="s">
        <v>294</v>
      </c>
      <c r="D196" s="11"/>
      <c r="E196" s="12" t="s">
        <v>295</v>
      </c>
      <c r="F196" s="13">
        <v>15</v>
      </c>
      <c r="G196" s="13">
        <v>25</v>
      </c>
      <c r="H196" s="14">
        <f t="shared" si="24"/>
        <v>48.295975</v>
      </c>
      <c r="I196" s="14">
        <v>37.150749999999995</v>
      </c>
      <c r="J196" s="14">
        <f t="shared" si="25"/>
        <v>1207.399375</v>
      </c>
    </row>
    <row r="197" spans="1:10" ht="15">
      <c r="A197" s="8"/>
      <c r="B197" s="13">
        <v>7090050</v>
      </c>
      <c r="C197" s="10" t="s">
        <v>296</v>
      </c>
      <c r="D197" s="11"/>
      <c r="E197" s="12" t="s">
        <v>295</v>
      </c>
      <c r="F197" s="13">
        <v>15</v>
      </c>
      <c r="G197" s="13">
        <v>25</v>
      </c>
      <c r="H197" s="14">
        <f t="shared" si="24"/>
        <v>48.295975</v>
      </c>
      <c r="I197" s="14">
        <v>37.150749999999995</v>
      </c>
      <c r="J197" s="14">
        <f t="shared" si="25"/>
        <v>1207.399375</v>
      </c>
    </row>
    <row r="198" spans="1:10" ht="15">
      <c r="A198" s="8"/>
      <c r="B198" s="13">
        <v>7095050</v>
      </c>
      <c r="C198" s="10" t="s">
        <v>297</v>
      </c>
      <c r="D198" s="11"/>
      <c r="E198" s="12" t="s">
        <v>295</v>
      </c>
      <c r="F198" s="13">
        <v>15</v>
      </c>
      <c r="G198" s="13">
        <v>25</v>
      </c>
      <c r="H198" s="14">
        <f t="shared" si="24"/>
        <v>48.295975</v>
      </c>
      <c r="I198" s="14">
        <v>37.150749999999995</v>
      </c>
      <c r="J198" s="14">
        <f t="shared" si="25"/>
        <v>1207.399375</v>
      </c>
    </row>
    <row r="199" spans="1:10" ht="15">
      <c r="A199" s="8"/>
      <c r="B199" s="13">
        <v>7090350</v>
      </c>
      <c r="C199" s="10" t="s">
        <v>298</v>
      </c>
      <c r="D199" s="11"/>
      <c r="E199" s="12" t="s">
        <v>290</v>
      </c>
      <c r="F199" s="13">
        <v>15</v>
      </c>
      <c r="G199" s="13">
        <v>25</v>
      </c>
      <c r="H199" s="14">
        <f t="shared" si="24"/>
        <v>51.016875</v>
      </c>
      <c r="I199" s="14">
        <v>39.24375</v>
      </c>
      <c r="J199" s="14">
        <f t="shared" si="25"/>
        <v>1275.421875</v>
      </c>
    </row>
    <row r="200" spans="1:10" ht="15">
      <c r="A200" s="8"/>
      <c r="B200" s="13">
        <v>7090650</v>
      </c>
      <c r="C200" s="10" t="s">
        <v>299</v>
      </c>
      <c r="D200" s="11"/>
      <c r="E200" s="12" t="s">
        <v>295</v>
      </c>
      <c r="F200" s="13">
        <v>15</v>
      </c>
      <c r="G200" s="13">
        <v>25</v>
      </c>
      <c r="H200" s="14">
        <f t="shared" si="24"/>
        <v>44.214625</v>
      </c>
      <c r="I200" s="14">
        <v>34.01125</v>
      </c>
      <c r="J200" s="14">
        <f t="shared" si="25"/>
        <v>1105.365625</v>
      </c>
    </row>
    <row r="201" spans="1:10" ht="15">
      <c r="A201" s="8"/>
      <c r="B201" s="13">
        <v>7090950</v>
      </c>
      <c r="C201" s="10" t="s">
        <v>300</v>
      </c>
      <c r="D201" s="11"/>
      <c r="E201" s="12" t="s">
        <v>295</v>
      </c>
      <c r="F201" s="13">
        <v>15</v>
      </c>
      <c r="G201" s="13">
        <v>25</v>
      </c>
      <c r="H201" s="14">
        <f t="shared" si="24"/>
        <v>51.016875</v>
      </c>
      <c r="I201" s="14">
        <v>39.24375</v>
      </c>
      <c r="J201" s="14">
        <f t="shared" si="25"/>
        <v>1275.421875</v>
      </c>
    </row>
    <row r="202" spans="1:10" ht="15">
      <c r="A202" s="8"/>
      <c r="B202" s="13">
        <v>7120650</v>
      </c>
      <c r="C202" s="10" t="s">
        <v>301</v>
      </c>
      <c r="D202" s="11"/>
      <c r="E202" s="12" t="s">
        <v>65</v>
      </c>
      <c r="F202" s="13">
        <v>3</v>
      </c>
      <c r="G202" s="13">
        <v>15</v>
      </c>
      <c r="H202" s="14">
        <f t="shared" si="24"/>
        <v>53.737775000000006</v>
      </c>
      <c r="I202" s="14">
        <v>41.33675</v>
      </c>
      <c r="J202" s="14">
        <f t="shared" si="25"/>
        <v>806.066625</v>
      </c>
    </row>
    <row r="203" spans="1:10" ht="15">
      <c r="A203" s="8"/>
      <c r="B203" s="13">
        <v>7190350</v>
      </c>
      <c r="C203" s="10" t="s">
        <v>302</v>
      </c>
      <c r="D203" s="11"/>
      <c r="E203" s="12" t="s">
        <v>290</v>
      </c>
      <c r="F203" s="13">
        <v>5</v>
      </c>
      <c r="G203" s="13">
        <v>15</v>
      </c>
      <c r="H203" s="14">
        <f t="shared" si="24"/>
        <v>64.621375</v>
      </c>
      <c r="I203" s="14">
        <v>49.70875</v>
      </c>
      <c r="J203" s="14">
        <f t="shared" si="25"/>
        <v>969.3206250000001</v>
      </c>
    </row>
    <row r="204" spans="1:10" ht="15">
      <c r="A204" s="8"/>
      <c r="B204" s="13">
        <v>7330350</v>
      </c>
      <c r="C204" s="10" t="s">
        <v>303</v>
      </c>
      <c r="D204" s="11"/>
      <c r="E204" s="12" t="s">
        <v>202</v>
      </c>
      <c r="F204" s="13">
        <v>3</v>
      </c>
      <c r="G204" s="13">
        <v>15</v>
      </c>
      <c r="H204" s="14">
        <f t="shared" si="24"/>
        <v>59.85980000000001</v>
      </c>
      <c r="I204" s="14">
        <v>46.04600000000001</v>
      </c>
      <c r="J204" s="14">
        <f t="shared" si="25"/>
        <v>897.8970000000002</v>
      </c>
    </row>
    <row r="205" spans="1:10" ht="15">
      <c r="A205" s="8"/>
      <c r="B205" s="13">
        <v>7340350</v>
      </c>
      <c r="C205" s="10" t="s">
        <v>304</v>
      </c>
      <c r="D205" s="11"/>
      <c r="E205" s="12" t="s">
        <v>18</v>
      </c>
      <c r="F205" s="13">
        <v>5</v>
      </c>
      <c r="G205" s="13">
        <v>15</v>
      </c>
      <c r="H205" s="14">
        <f t="shared" si="24"/>
        <v>38.092600000000004</v>
      </c>
      <c r="I205" s="14">
        <v>29.302000000000003</v>
      </c>
      <c r="J205" s="14">
        <f t="shared" si="25"/>
        <v>571.3890000000001</v>
      </c>
    </row>
    <row r="206" spans="1:10" ht="15">
      <c r="A206" s="8"/>
      <c r="B206" s="13">
        <v>7550550</v>
      </c>
      <c r="C206" s="10" t="s">
        <v>305</v>
      </c>
      <c r="D206" s="11"/>
      <c r="E206" s="12" t="s">
        <v>18</v>
      </c>
      <c r="F206" s="13">
        <v>1</v>
      </c>
      <c r="G206" s="13">
        <v>15</v>
      </c>
      <c r="H206" s="14">
        <f t="shared" si="24"/>
        <v>74.14452500000002</v>
      </c>
      <c r="I206" s="14">
        <v>57.03425000000001</v>
      </c>
      <c r="J206" s="14">
        <f t="shared" si="25"/>
        <v>1112.1678750000003</v>
      </c>
    </row>
    <row r="207" spans="1:10" ht="15">
      <c r="A207" s="8"/>
      <c r="B207" s="13">
        <v>7400350</v>
      </c>
      <c r="C207" s="10" t="s">
        <v>306</v>
      </c>
      <c r="D207" s="11"/>
      <c r="E207" s="12" t="s">
        <v>307</v>
      </c>
      <c r="F207" s="13">
        <v>1</v>
      </c>
      <c r="G207" s="13">
        <v>10</v>
      </c>
      <c r="H207" s="14">
        <f t="shared" si="24"/>
        <v>48.97619999999999</v>
      </c>
      <c r="I207" s="14">
        <v>37.67399999999999</v>
      </c>
      <c r="J207" s="14">
        <f t="shared" si="25"/>
        <v>489.76199999999994</v>
      </c>
    </row>
    <row r="208" spans="1:10" ht="15">
      <c r="A208" s="8"/>
      <c r="B208" s="13">
        <v>7400650</v>
      </c>
      <c r="C208" s="10" t="s">
        <v>308</v>
      </c>
      <c r="D208" s="11"/>
      <c r="E208" s="12" t="s">
        <v>307</v>
      </c>
      <c r="F208" s="13">
        <v>1</v>
      </c>
      <c r="G208" s="13">
        <v>10</v>
      </c>
      <c r="H208" s="14">
        <f>I208*1.3</f>
        <v>58.49935000000001</v>
      </c>
      <c r="I208" s="14">
        <v>44.999500000000005</v>
      </c>
      <c r="J208" s="14"/>
    </row>
    <row r="209" spans="1:10" ht="15">
      <c r="A209" s="8"/>
      <c r="B209" s="13">
        <v>7550450</v>
      </c>
      <c r="C209" s="10" t="s">
        <v>309</v>
      </c>
      <c r="D209" s="11"/>
      <c r="E209" s="12" t="s">
        <v>310</v>
      </c>
      <c r="F209" s="13">
        <v>1</v>
      </c>
      <c r="G209" s="13">
        <v>15</v>
      </c>
      <c r="H209" s="14">
        <f aca="true" t="shared" si="26" ref="H209:H241">I209*1.3</f>
        <v>40.133275</v>
      </c>
      <c r="I209" s="14">
        <v>30.87175</v>
      </c>
      <c r="J209" s="14">
        <f aca="true" t="shared" si="27" ref="J209:J241">H209*G209</f>
        <v>601.9991249999999</v>
      </c>
    </row>
    <row r="210" spans="1:10" ht="15">
      <c r="A210" s="8"/>
      <c r="B210" s="13">
        <v>7431850</v>
      </c>
      <c r="C210" s="10" t="s">
        <v>311</v>
      </c>
      <c r="D210" s="11" t="s">
        <v>64</v>
      </c>
      <c r="E210" s="12" t="s">
        <v>290</v>
      </c>
      <c r="F210" s="13">
        <v>10</v>
      </c>
      <c r="G210" s="13">
        <v>25</v>
      </c>
      <c r="H210" s="14">
        <f t="shared" si="26"/>
        <v>36.732150000000004</v>
      </c>
      <c r="I210" s="14">
        <v>28.2555</v>
      </c>
      <c r="J210" s="14">
        <f t="shared" si="27"/>
        <v>918.3037500000002</v>
      </c>
    </row>
    <row r="211" spans="1:10" ht="15">
      <c r="A211" s="8"/>
      <c r="B211" s="13">
        <v>7433650</v>
      </c>
      <c r="C211" s="10" t="s">
        <v>312</v>
      </c>
      <c r="D211" s="11" t="s">
        <v>64</v>
      </c>
      <c r="E211" s="12" t="s">
        <v>290</v>
      </c>
      <c r="F211" s="13">
        <v>10</v>
      </c>
      <c r="G211" s="13">
        <v>25</v>
      </c>
      <c r="H211" s="14">
        <f t="shared" si="26"/>
        <v>38.092600000000004</v>
      </c>
      <c r="I211" s="14">
        <v>29.302000000000003</v>
      </c>
      <c r="J211" s="14">
        <f t="shared" si="27"/>
        <v>952.315</v>
      </c>
    </row>
    <row r="212" spans="1:10" ht="15">
      <c r="A212" s="8"/>
      <c r="B212" s="13">
        <v>7450350</v>
      </c>
      <c r="C212" s="10" t="s">
        <v>313</v>
      </c>
      <c r="D212" s="11"/>
      <c r="E212" s="12" t="s">
        <v>314</v>
      </c>
      <c r="F212" s="13">
        <v>1</v>
      </c>
      <c r="G212" s="13">
        <v>15</v>
      </c>
      <c r="H212" s="14">
        <f t="shared" si="26"/>
        <v>70.06317500000002</v>
      </c>
      <c r="I212" s="14">
        <v>53.89475000000001</v>
      </c>
      <c r="J212" s="14">
        <f t="shared" si="27"/>
        <v>1050.9476250000002</v>
      </c>
    </row>
    <row r="213" spans="1:10" ht="15">
      <c r="A213" s="8"/>
      <c r="B213" s="13">
        <v>7540050</v>
      </c>
      <c r="C213" s="10" t="s">
        <v>315</v>
      </c>
      <c r="D213" s="11"/>
      <c r="E213" s="12" t="s">
        <v>290</v>
      </c>
      <c r="F213" s="13">
        <v>10</v>
      </c>
      <c r="G213" s="13">
        <v>15</v>
      </c>
      <c r="H213" s="14">
        <f t="shared" si="26"/>
        <v>63.94114999999999</v>
      </c>
      <c r="I213" s="14">
        <v>49.18549999999999</v>
      </c>
      <c r="J213" s="14">
        <f t="shared" si="27"/>
        <v>959.1172499999999</v>
      </c>
    </row>
    <row r="214" spans="1:10" ht="15">
      <c r="A214" s="8"/>
      <c r="B214" s="13">
        <v>7550350</v>
      </c>
      <c r="C214" s="10" t="s">
        <v>316</v>
      </c>
      <c r="D214" s="11"/>
      <c r="E214" s="66" t="s">
        <v>18</v>
      </c>
      <c r="F214" s="13">
        <v>3</v>
      </c>
      <c r="G214" s="13">
        <v>15</v>
      </c>
      <c r="H214" s="14">
        <f t="shared" si="26"/>
        <v>45.57507500000001</v>
      </c>
      <c r="I214" s="14">
        <v>35.057750000000006</v>
      </c>
      <c r="J214" s="14">
        <f t="shared" si="27"/>
        <v>683.6261250000002</v>
      </c>
    </row>
    <row r="215" spans="1:10" ht="15">
      <c r="A215" s="8"/>
      <c r="B215" s="13">
        <v>7561250</v>
      </c>
      <c r="C215" s="10" t="s">
        <v>317</v>
      </c>
      <c r="D215" s="11" t="s">
        <v>64</v>
      </c>
      <c r="E215" s="12" t="s">
        <v>318</v>
      </c>
      <c r="F215" s="13">
        <v>15</v>
      </c>
      <c r="G215" s="13">
        <v>25</v>
      </c>
      <c r="H215" s="14">
        <f t="shared" si="26"/>
        <v>52.37732500000001</v>
      </c>
      <c r="I215" s="14">
        <v>40.29025000000001</v>
      </c>
      <c r="J215" s="14">
        <f t="shared" si="27"/>
        <v>1309.4331250000002</v>
      </c>
    </row>
    <row r="216" spans="1:10" ht="15">
      <c r="A216" s="8"/>
      <c r="B216" s="13">
        <v>7570650</v>
      </c>
      <c r="C216" s="10" t="s">
        <v>319</v>
      </c>
      <c r="D216" s="11"/>
      <c r="E216" s="12" t="s">
        <v>165</v>
      </c>
      <c r="F216" s="13">
        <v>1</v>
      </c>
      <c r="G216" s="13">
        <v>15</v>
      </c>
      <c r="H216" s="14">
        <f t="shared" si="26"/>
        <v>32.6508</v>
      </c>
      <c r="I216" s="14">
        <v>25.115999999999996</v>
      </c>
      <c r="J216" s="14">
        <f t="shared" si="27"/>
        <v>489.76199999999994</v>
      </c>
    </row>
    <row r="217" spans="1:10" ht="15">
      <c r="A217" s="8" t="s">
        <v>34</v>
      </c>
      <c r="B217" s="13">
        <v>7580350</v>
      </c>
      <c r="C217" s="10" t="s">
        <v>320</v>
      </c>
      <c r="D217" s="11" t="s">
        <v>64</v>
      </c>
      <c r="E217" s="12" t="s">
        <v>290</v>
      </c>
      <c r="F217" s="13">
        <v>10</v>
      </c>
      <c r="G217" s="13">
        <v>25</v>
      </c>
      <c r="H217" s="14">
        <f t="shared" si="26"/>
        <v>30.610125</v>
      </c>
      <c r="I217" s="14">
        <v>23.54625</v>
      </c>
      <c r="J217" s="14">
        <f t="shared" si="27"/>
        <v>765.253125</v>
      </c>
    </row>
    <row r="218" spans="1:10" ht="15">
      <c r="A218" s="8" t="s">
        <v>34</v>
      </c>
      <c r="B218" s="13">
        <v>7550650</v>
      </c>
      <c r="C218" s="10" t="s">
        <v>321</v>
      </c>
      <c r="D218" s="11"/>
      <c r="E218" s="26" t="s">
        <v>292</v>
      </c>
      <c r="F218" s="13">
        <v>5</v>
      </c>
      <c r="G218" s="13">
        <v>15</v>
      </c>
      <c r="H218" s="14">
        <f t="shared" si="26"/>
        <v>73.46430000000001</v>
      </c>
      <c r="I218" s="14">
        <v>56.511</v>
      </c>
      <c r="J218" s="14">
        <f t="shared" si="27"/>
        <v>1101.9645</v>
      </c>
    </row>
    <row r="219" spans="1:10" ht="15">
      <c r="A219" s="8" t="s">
        <v>34</v>
      </c>
      <c r="B219" s="13">
        <v>7590650</v>
      </c>
      <c r="C219" s="10" t="s">
        <v>322</v>
      </c>
      <c r="D219" s="11"/>
      <c r="E219" s="26" t="s">
        <v>202</v>
      </c>
      <c r="F219" s="13">
        <v>10</v>
      </c>
      <c r="G219" s="13">
        <v>10</v>
      </c>
      <c r="H219" s="14">
        <f t="shared" si="26"/>
        <v>41.493725</v>
      </c>
      <c r="I219" s="14">
        <v>31.918249999999997</v>
      </c>
      <c r="J219" s="14">
        <f t="shared" si="27"/>
        <v>414.93724999999995</v>
      </c>
    </row>
    <row r="220" spans="1:10" ht="15">
      <c r="A220" s="8" t="s">
        <v>34</v>
      </c>
      <c r="B220" s="13">
        <v>7590950</v>
      </c>
      <c r="C220" s="10" t="s">
        <v>323</v>
      </c>
      <c r="D220" s="11"/>
      <c r="E220" s="12" t="s">
        <v>202</v>
      </c>
      <c r="F220" s="13">
        <v>10</v>
      </c>
      <c r="G220" s="13">
        <v>10</v>
      </c>
      <c r="H220" s="14">
        <f t="shared" si="26"/>
        <v>46.2553</v>
      </c>
      <c r="I220" s="14">
        <v>35.580999999999996</v>
      </c>
      <c r="J220" s="14">
        <f t="shared" si="27"/>
        <v>462.553</v>
      </c>
    </row>
    <row r="221" spans="1:10" ht="15">
      <c r="A221" s="8" t="s">
        <v>34</v>
      </c>
      <c r="B221" s="13">
        <v>7610350</v>
      </c>
      <c r="C221" s="10" t="s">
        <v>324</v>
      </c>
      <c r="D221" s="11"/>
      <c r="E221" s="12" t="s">
        <v>307</v>
      </c>
      <c r="F221" s="13">
        <v>4</v>
      </c>
      <c r="G221" s="13">
        <v>15</v>
      </c>
      <c r="H221" s="14">
        <f t="shared" si="26"/>
        <v>40.133275</v>
      </c>
      <c r="I221" s="14">
        <v>30.87175</v>
      </c>
      <c r="J221" s="14">
        <f t="shared" si="27"/>
        <v>601.9991249999999</v>
      </c>
    </row>
    <row r="222" spans="1:10" ht="15">
      <c r="A222" s="8" t="s">
        <v>34</v>
      </c>
      <c r="B222" s="13">
        <v>7620650</v>
      </c>
      <c r="C222" s="10" t="s">
        <v>325</v>
      </c>
      <c r="D222" s="11"/>
      <c r="E222" s="12" t="s">
        <v>326</v>
      </c>
      <c r="F222" s="13">
        <v>10</v>
      </c>
      <c r="G222" s="13">
        <v>25</v>
      </c>
      <c r="H222" s="14">
        <f t="shared" si="26"/>
        <v>41.493725</v>
      </c>
      <c r="I222" s="14">
        <v>31.918249999999997</v>
      </c>
      <c r="J222" s="14">
        <f t="shared" si="27"/>
        <v>1037.3431249999999</v>
      </c>
    </row>
    <row r="223" spans="1:10" ht="15">
      <c r="A223" s="8" t="s">
        <v>34</v>
      </c>
      <c r="B223" s="13">
        <v>7621250</v>
      </c>
      <c r="C223" s="10" t="s">
        <v>327</v>
      </c>
      <c r="D223" s="11"/>
      <c r="E223" s="12" t="s">
        <v>326</v>
      </c>
      <c r="F223" s="13">
        <v>10</v>
      </c>
      <c r="G223" s="13">
        <v>25</v>
      </c>
      <c r="H223" s="14">
        <f t="shared" si="26"/>
        <v>41.493725</v>
      </c>
      <c r="I223" s="14">
        <v>31.918249999999997</v>
      </c>
      <c r="J223" s="14">
        <f t="shared" si="27"/>
        <v>1037.3431249999999</v>
      </c>
    </row>
    <row r="224" spans="1:10" ht="15">
      <c r="A224" s="8" t="s">
        <v>34</v>
      </c>
      <c r="B224" s="13">
        <v>7630350</v>
      </c>
      <c r="C224" s="10" t="s">
        <v>328</v>
      </c>
      <c r="D224" s="11"/>
      <c r="E224" s="12" t="s">
        <v>161</v>
      </c>
      <c r="F224" s="13">
        <v>3</v>
      </c>
      <c r="G224" s="13">
        <v>15</v>
      </c>
      <c r="H224" s="14">
        <f t="shared" si="26"/>
        <v>57.13890000000001</v>
      </c>
      <c r="I224" s="14">
        <v>43.953</v>
      </c>
      <c r="J224" s="14">
        <f t="shared" si="27"/>
        <v>857.0835000000001</v>
      </c>
    </row>
    <row r="225" spans="1:10" ht="15">
      <c r="A225" s="8" t="s">
        <v>34</v>
      </c>
      <c r="B225" s="13">
        <v>7640350</v>
      </c>
      <c r="C225" s="10" t="s">
        <v>329</v>
      </c>
      <c r="D225" s="11"/>
      <c r="E225" s="12" t="s">
        <v>161</v>
      </c>
      <c r="F225" s="13">
        <v>3</v>
      </c>
      <c r="G225" s="13">
        <v>15</v>
      </c>
      <c r="H225" s="14">
        <f t="shared" si="26"/>
        <v>40.8135</v>
      </c>
      <c r="I225" s="14">
        <v>31.395</v>
      </c>
      <c r="J225" s="14">
        <f t="shared" si="27"/>
        <v>612.2025</v>
      </c>
    </row>
    <row r="226" spans="1:10" ht="15">
      <c r="A226" s="8" t="s">
        <v>34</v>
      </c>
      <c r="B226" s="13">
        <v>7640650</v>
      </c>
      <c r="C226" s="10" t="s">
        <v>330</v>
      </c>
      <c r="D226" s="11"/>
      <c r="E226" s="12" t="s">
        <v>295</v>
      </c>
      <c r="F226" s="13">
        <v>10</v>
      </c>
      <c r="G226" s="13">
        <v>15</v>
      </c>
      <c r="H226" s="14">
        <f t="shared" si="26"/>
        <v>53.737775000000006</v>
      </c>
      <c r="I226" s="14">
        <v>41.33675</v>
      </c>
      <c r="J226" s="14">
        <f t="shared" si="27"/>
        <v>806.066625</v>
      </c>
    </row>
    <row r="227" spans="1:10" ht="15">
      <c r="A227" s="8" t="s">
        <v>34</v>
      </c>
      <c r="B227" s="13">
        <v>7650350</v>
      </c>
      <c r="C227" s="10" t="s">
        <v>331</v>
      </c>
      <c r="D227" s="11"/>
      <c r="E227" s="12" t="s">
        <v>290</v>
      </c>
      <c r="F227" s="13">
        <v>10</v>
      </c>
      <c r="G227" s="13">
        <v>25</v>
      </c>
      <c r="H227" s="14">
        <f t="shared" si="26"/>
        <v>26.528775</v>
      </c>
      <c r="I227" s="14">
        <v>20.40675</v>
      </c>
      <c r="J227" s="14">
        <f t="shared" si="27"/>
        <v>663.219375</v>
      </c>
    </row>
    <row r="228" spans="1:10" ht="15">
      <c r="A228" s="8"/>
      <c r="B228" s="13">
        <v>7700150</v>
      </c>
      <c r="C228" s="10" t="s">
        <v>332</v>
      </c>
      <c r="D228" s="11"/>
      <c r="E228" s="12" t="s">
        <v>161</v>
      </c>
      <c r="F228" s="13">
        <v>3</v>
      </c>
      <c r="G228" s="13">
        <v>15</v>
      </c>
      <c r="H228" s="14">
        <f t="shared" si="26"/>
        <v>79.58632499999999</v>
      </c>
      <c r="I228" s="14">
        <v>61.22024999999999</v>
      </c>
      <c r="J228" s="14">
        <f t="shared" si="27"/>
        <v>1193.7948749999998</v>
      </c>
    </row>
    <row r="229" spans="1:10" ht="15">
      <c r="A229" s="8"/>
      <c r="B229" s="13">
        <v>7721550</v>
      </c>
      <c r="C229" s="10" t="s">
        <v>333</v>
      </c>
      <c r="D229" s="11" t="s">
        <v>64</v>
      </c>
      <c r="E229" s="12" t="s">
        <v>318</v>
      </c>
      <c r="F229" s="13">
        <v>10</v>
      </c>
      <c r="G229" s="13">
        <v>25</v>
      </c>
      <c r="H229" s="14">
        <f t="shared" si="26"/>
        <v>57.819125</v>
      </c>
      <c r="I229" s="14">
        <v>44.47625</v>
      </c>
      <c r="J229" s="14">
        <f t="shared" si="27"/>
        <v>1445.478125</v>
      </c>
    </row>
    <row r="230" spans="1:10" ht="15">
      <c r="A230" s="8"/>
      <c r="B230" s="13">
        <v>7757550</v>
      </c>
      <c r="C230" s="10" t="s">
        <v>334</v>
      </c>
      <c r="D230" s="11"/>
      <c r="E230" s="12" t="s">
        <v>18</v>
      </c>
      <c r="F230" s="13">
        <v>1</v>
      </c>
      <c r="G230" s="13">
        <v>15</v>
      </c>
      <c r="H230" s="14">
        <f t="shared" si="26"/>
        <v>74.14452500000002</v>
      </c>
      <c r="I230" s="14">
        <v>57.03425000000001</v>
      </c>
      <c r="J230" s="14">
        <f t="shared" si="27"/>
        <v>1112.1678750000003</v>
      </c>
    </row>
    <row r="231" spans="1:10" ht="15">
      <c r="A231" s="8"/>
      <c r="B231" s="13">
        <v>7770350</v>
      </c>
      <c r="C231" s="10" t="s">
        <v>335</v>
      </c>
      <c r="D231" s="11" t="s">
        <v>64</v>
      </c>
      <c r="E231" s="12" t="s">
        <v>292</v>
      </c>
      <c r="F231" s="13">
        <v>10</v>
      </c>
      <c r="G231" s="13">
        <v>25</v>
      </c>
      <c r="H231" s="14">
        <f t="shared" si="26"/>
        <v>26.528775</v>
      </c>
      <c r="I231" s="14">
        <v>20.40675</v>
      </c>
      <c r="J231" s="14">
        <f t="shared" si="27"/>
        <v>663.219375</v>
      </c>
    </row>
    <row r="232" spans="1:10" ht="15">
      <c r="A232" s="8"/>
      <c r="B232" s="13">
        <v>7800350</v>
      </c>
      <c r="C232" s="10" t="s">
        <v>336</v>
      </c>
      <c r="D232" s="11"/>
      <c r="E232" s="12" t="s">
        <v>165</v>
      </c>
      <c r="F232" s="13">
        <v>1</v>
      </c>
      <c r="G232" s="13">
        <v>15</v>
      </c>
      <c r="H232" s="14">
        <f t="shared" si="26"/>
        <v>53.05755</v>
      </c>
      <c r="I232" s="14">
        <v>40.8135</v>
      </c>
      <c r="J232" s="14">
        <f t="shared" si="27"/>
        <v>795.86325</v>
      </c>
    </row>
    <row r="233" spans="1:10" ht="15">
      <c r="A233" s="8"/>
      <c r="B233" s="13">
        <v>7830350</v>
      </c>
      <c r="C233" s="10" t="s">
        <v>337</v>
      </c>
      <c r="D233" s="11"/>
      <c r="E233" s="12" t="s">
        <v>338</v>
      </c>
      <c r="F233" s="13">
        <v>10</v>
      </c>
      <c r="G233" s="13">
        <v>25</v>
      </c>
      <c r="H233" s="14">
        <f t="shared" si="26"/>
        <v>44.214625</v>
      </c>
      <c r="I233" s="14">
        <v>34.01125</v>
      </c>
      <c r="J233" s="14">
        <f t="shared" si="27"/>
        <v>1105.365625</v>
      </c>
    </row>
    <row r="234" spans="1:10" ht="15">
      <c r="A234" s="8"/>
      <c r="B234" s="13">
        <v>7300350</v>
      </c>
      <c r="C234" s="10" t="s">
        <v>339</v>
      </c>
      <c r="D234" s="11"/>
      <c r="E234" s="12" t="s">
        <v>249</v>
      </c>
      <c r="F234" s="13">
        <v>1</v>
      </c>
      <c r="G234" s="13">
        <v>15</v>
      </c>
      <c r="H234" s="14">
        <f t="shared" si="26"/>
        <v>61.22025</v>
      </c>
      <c r="I234" s="14">
        <v>47.0925</v>
      </c>
      <c r="J234" s="14">
        <f t="shared" si="27"/>
        <v>918.30375</v>
      </c>
    </row>
    <row r="235" spans="1:10" ht="15">
      <c r="A235" s="8" t="s">
        <v>34</v>
      </c>
      <c r="B235" s="13">
        <v>7300550</v>
      </c>
      <c r="C235" s="10" t="s">
        <v>340</v>
      </c>
      <c r="D235" s="11"/>
      <c r="E235" s="12" t="s">
        <v>249</v>
      </c>
      <c r="F235" s="13">
        <v>1</v>
      </c>
      <c r="G235" s="13">
        <v>15</v>
      </c>
      <c r="H235" s="14">
        <f t="shared" si="26"/>
        <v>50.33664999999999</v>
      </c>
      <c r="I235" s="14">
        <v>38.720499999999994</v>
      </c>
      <c r="J235" s="14">
        <f t="shared" si="27"/>
        <v>755.0497499999999</v>
      </c>
    </row>
    <row r="236" spans="1:10" ht="15">
      <c r="A236" s="8" t="s">
        <v>34</v>
      </c>
      <c r="B236" s="13">
        <v>7301350</v>
      </c>
      <c r="C236" s="10" t="s">
        <v>341</v>
      </c>
      <c r="D236" s="11"/>
      <c r="E236" s="12" t="s">
        <v>249</v>
      </c>
      <c r="F236" s="13">
        <v>1</v>
      </c>
      <c r="G236" s="13">
        <v>15</v>
      </c>
      <c r="H236" s="14">
        <f t="shared" si="26"/>
        <v>50.33664999999999</v>
      </c>
      <c r="I236" s="14">
        <v>38.720499999999994</v>
      </c>
      <c r="J236" s="14">
        <f t="shared" si="27"/>
        <v>755.0497499999999</v>
      </c>
    </row>
    <row r="237" spans="1:10" ht="15">
      <c r="A237" s="8" t="s">
        <v>34</v>
      </c>
      <c r="B237" s="13">
        <v>7300650</v>
      </c>
      <c r="C237" s="10" t="s">
        <v>342</v>
      </c>
      <c r="D237" s="11"/>
      <c r="E237" s="12" t="s">
        <v>249</v>
      </c>
      <c r="F237" s="13">
        <v>1</v>
      </c>
      <c r="G237" s="13">
        <v>15</v>
      </c>
      <c r="H237" s="14">
        <f t="shared" si="26"/>
        <v>50.33664999999999</v>
      </c>
      <c r="I237" s="14">
        <v>38.720499999999994</v>
      </c>
      <c r="J237" s="14">
        <f t="shared" si="27"/>
        <v>755.0497499999999</v>
      </c>
    </row>
    <row r="238" spans="1:10" ht="15">
      <c r="A238" s="8" t="s">
        <v>34</v>
      </c>
      <c r="B238" s="13">
        <v>7303150</v>
      </c>
      <c r="C238" s="10" t="s">
        <v>343</v>
      </c>
      <c r="D238" s="11"/>
      <c r="E238" s="12" t="s">
        <v>249</v>
      </c>
      <c r="F238" s="13">
        <v>1</v>
      </c>
      <c r="G238" s="13">
        <v>15</v>
      </c>
      <c r="H238" s="14">
        <f t="shared" si="26"/>
        <v>50.33664999999999</v>
      </c>
      <c r="I238" s="14">
        <v>38.720499999999994</v>
      </c>
      <c r="J238" s="14">
        <f t="shared" si="27"/>
        <v>755.0497499999999</v>
      </c>
    </row>
    <row r="239" spans="1:10" ht="15">
      <c r="A239" s="8" t="s">
        <v>34</v>
      </c>
      <c r="B239" s="13">
        <v>7300950</v>
      </c>
      <c r="C239" s="10" t="s">
        <v>344</v>
      </c>
      <c r="D239" s="11"/>
      <c r="E239" s="12" t="s">
        <v>249</v>
      </c>
      <c r="F239" s="13">
        <v>1</v>
      </c>
      <c r="G239" s="13">
        <v>15</v>
      </c>
      <c r="H239" s="14">
        <f t="shared" si="26"/>
        <v>50.33664999999999</v>
      </c>
      <c r="I239" s="14">
        <v>38.720499999999994</v>
      </c>
      <c r="J239" s="14">
        <f t="shared" si="27"/>
        <v>755.0497499999999</v>
      </c>
    </row>
    <row r="240" spans="1:10" ht="15">
      <c r="A240" s="8" t="s">
        <v>34</v>
      </c>
      <c r="B240" s="13">
        <v>7850350</v>
      </c>
      <c r="C240" s="10" t="s">
        <v>345</v>
      </c>
      <c r="D240" s="11"/>
      <c r="E240" s="12" t="s">
        <v>326</v>
      </c>
      <c r="F240" s="13">
        <v>10</v>
      </c>
      <c r="G240" s="13">
        <v>15</v>
      </c>
      <c r="H240" s="14">
        <f t="shared" si="26"/>
        <v>46.93552499999999</v>
      </c>
      <c r="I240" s="14">
        <v>36.10424999999999</v>
      </c>
      <c r="J240" s="14">
        <f t="shared" si="27"/>
        <v>704.0328749999999</v>
      </c>
    </row>
    <row r="241" spans="1:10" ht="15">
      <c r="A241" s="8" t="s">
        <v>34</v>
      </c>
      <c r="B241" s="13">
        <v>7851450</v>
      </c>
      <c r="C241" s="10" t="s">
        <v>346</v>
      </c>
      <c r="D241" s="11"/>
      <c r="E241" s="12" t="s">
        <v>326</v>
      </c>
      <c r="F241" s="13">
        <v>10</v>
      </c>
      <c r="G241" s="13">
        <v>15</v>
      </c>
      <c r="H241" s="14">
        <f t="shared" si="26"/>
        <v>49.656425</v>
      </c>
      <c r="I241" s="14">
        <v>38.19725</v>
      </c>
      <c r="J241" s="14">
        <f t="shared" si="27"/>
        <v>744.846375</v>
      </c>
    </row>
    <row r="242" spans="1:10" ht="15">
      <c r="A242" s="15"/>
      <c r="B242" s="50"/>
      <c r="C242" s="67" t="s">
        <v>347</v>
      </c>
      <c r="D242" s="18"/>
      <c r="E242" s="51"/>
      <c r="F242" s="51"/>
      <c r="G242" s="20"/>
      <c r="H242" s="20"/>
      <c r="I242" s="21"/>
      <c r="J242" s="21"/>
    </row>
    <row r="243" spans="1:10" ht="15">
      <c r="A243" s="8"/>
      <c r="B243" s="9"/>
      <c r="C243" s="52"/>
      <c r="D243" s="49"/>
      <c r="E243" s="12"/>
      <c r="F243" s="12"/>
      <c r="G243" s="13"/>
      <c r="H243" s="13"/>
      <c r="I243" s="14"/>
      <c r="J243" s="14"/>
    </row>
    <row r="244" spans="1:10" ht="15">
      <c r="A244" s="8"/>
      <c r="B244" s="13">
        <v>7316350</v>
      </c>
      <c r="C244" s="40" t="s">
        <v>348</v>
      </c>
      <c r="D244" s="35" t="s">
        <v>133</v>
      </c>
      <c r="E244" s="12" t="s">
        <v>18</v>
      </c>
      <c r="F244" s="12">
        <v>1</v>
      </c>
      <c r="G244" s="13">
        <v>15</v>
      </c>
      <c r="H244" s="14">
        <f aca="true" t="shared" si="28" ref="H244:H252">I244*1.3</f>
        <v>42.17395</v>
      </c>
      <c r="I244" s="14">
        <v>32.4415</v>
      </c>
      <c r="J244" s="14">
        <f aca="true" t="shared" si="29" ref="J244:J252">H244*G244</f>
        <v>632.60925</v>
      </c>
    </row>
    <row r="245" spans="1:10" ht="15">
      <c r="A245" s="8"/>
      <c r="B245" s="13">
        <v>7315950</v>
      </c>
      <c r="C245" s="40" t="s">
        <v>349</v>
      </c>
      <c r="D245" s="35" t="s">
        <v>350</v>
      </c>
      <c r="E245" s="12" t="s">
        <v>18</v>
      </c>
      <c r="F245" s="12">
        <v>1</v>
      </c>
      <c r="G245" s="13">
        <v>15</v>
      </c>
      <c r="H245" s="14">
        <f t="shared" si="28"/>
        <v>42.854175000000005</v>
      </c>
      <c r="I245" s="14">
        <v>32.96475</v>
      </c>
      <c r="J245" s="14">
        <f t="shared" si="29"/>
        <v>642.812625</v>
      </c>
    </row>
    <row r="246" spans="1:10" ht="15">
      <c r="A246" s="8"/>
      <c r="B246" s="13">
        <v>7315050</v>
      </c>
      <c r="C246" s="40" t="s">
        <v>351</v>
      </c>
      <c r="D246" s="35" t="s">
        <v>352</v>
      </c>
      <c r="E246" s="12" t="s">
        <v>18</v>
      </c>
      <c r="F246" s="12">
        <v>1</v>
      </c>
      <c r="G246" s="13">
        <v>15</v>
      </c>
      <c r="H246" s="14">
        <f t="shared" si="28"/>
        <v>42.854175000000005</v>
      </c>
      <c r="I246" s="14">
        <v>32.96475</v>
      </c>
      <c r="J246" s="14">
        <f t="shared" si="29"/>
        <v>642.812625</v>
      </c>
    </row>
    <row r="247" spans="1:10" ht="15">
      <c r="A247" s="8" t="s">
        <v>34</v>
      </c>
      <c r="B247" s="13">
        <v>7317050</v>
      </c>
      <c r="C247" s="68" t="s">
        <v>353</v>
      </c>
      <c r="D247" s="39" t="s">
        <v>146</v>
      </c>
      <c r="E247" s="12" t="s">
        <v>18</v>
      </c>
      <c r="F247" s="12">
        <v>1</v>
      </c>
      <c r="G247" s="13">
        <v>15</v>
      </c>
      <c r="H247" s="14">
        <f t="shared" si="28"/>
        <v>42.854175000000005</v>
      </c>
      <c r="I247" s="14">
        <v>32.96475</v>
      </c>
      <c r="J247" s="14">
        <f t="shared" si="29"/>
        <v>642.812625</v>
      </c>
    </row>
    <row r="248" spans="1:10" ht="15">
      <c r="A248" s="8" t="s">
        <v>34</v>
      </c>
      <c r="B248" s="13">
        <v>7316550</v>
      </c>
      <c r="C248" s="40" t="s">
        <v>354</v>
      </c>
      <c r="D248" s="35" t="s">
        <v>355</v>
      </c>
      <c r="E248" s="12" t="s">
        <v>18</v>
      </c>
      <c r="F248" s="12" t="s">
        <v>356</v>
      </c>
      <c r="G248" s="13">
        <v>15</v>
      </c>
      <c r="H248" s="14">
        <f t="shared" si="28"/>
        <v>40.8135</v>
      </c>
      <c r="I248" s="14">
        <v>31.395</v>
      </c>
      <c r="J248" s="14">
        <f t="shared" si="29"/>
        <v>612.2025</v>
      </c>
    </row>
    <row r="249" spans="1:10" ht="15">
      <c r="A249" s="8" t="s">
        <v>34</v>
      </c>
      <c r="B249" s="13">
        <v>7318150</v>
      </c>
      <c r="C249" s="40" t="s">
        <v>357</v>
      </c>
      <c r="D249" s="35" t="s">
        <v>76</v>
      </c>
      <c r="E249" s="12" t="s">
        <v>18</v>
      </c>
      <c r="F249" s="12">
        <v>1</v>
      </c>
      <c r="G249" s="13">
        <v>15</v>
      </c>
      <c r="H249" s="14">
        <f t="shared" si="28"/>
        <v>42.17395</v>
      </c>
      <c r="I249" s="14">
        <v>32.4415</v>
      </c>
      <c r="J249" s="14">
        <f t="shared" si="29"/>
        <v>632.60925</v>
      </c>
    </row>
    <row r="250" spans="1:10" ht="15">
      <c r="A250" s="8" t="s">
        <v>34</v>
      </c>
      <c r="B250" s="13">
        <v>7316250</v>
      </c>
      <c r="C250" s="40" t="s">
        <v>358</v>
      </c>
      <c r="D250" s="35" t="s">
        <v>44</v>
      </c>
      <c r="E250" s="12" t="s">
        <v>18</v>
      </c>
      <c r="F250" s="12">
        <v>1</v>
      </c>
      <c r="G250" s="13">
        <v>15</v>
      </c>
      <c r="H250" s="14">
        <f t="shared" si="28"/>
        <v>40.8135</v>
      </c>
      <c r="I250" s="14">
        <v>31.395</v>
      </c>
      <c r="J250" s="14">
        <f t="shared" si="29"/>
        <v>612.2025</v>
      </c>
    </row>
    <row r="251" spans="1:10" ht="15">
      <c r="A251" s="8" t="s">
        <v>34</v>
      </c>
      <c r="B251" s="13">
        <v>7316450</v>
      </c>
      <c r="C251" s="40" t="s">
        <v>359</v>
      </c>
      <c r="D251" s="35" t="s">
        <v>360</v>
      </c>
      <c r="E251" s="12" t="s">
        <v>18</v>
      </c>
      <c r="F251" s="12" t="s">
        <v>356</v>
      </c>
      <c r="G251" s="13">
        <v>15</v>
      </c>
      <c r="H251" s="14">
        <f t="shared" si="28"/>
        <v>51.016875</v>
      </c>
      <c r="I251" s="14">
        <v>39.24375</v>
      </c>
      <c r="J251" s="14">
        <f t="shared" si="29"/>
        <v>765.253125</v>
      </c>
    </row>
    <row r="252" spans="1:10" ht="15">
      <c r="A252" s="8"/>
      <c r="B252" s="13">
        <v>7319450</v>
      </c>
      <c r="C252" s="40" t="s">
        <v>361</v>
      </c>
      <c r="D252" s="35" t="s">
        <v>362</v>
      </c>
      <c r="E252" s="12" t="s">
        <v>18</v>
      </c>
      <c r="F252" s="12">
        <v>1</v>
      </c>
      <c r="G252" s="13">
        <v>15</v>
      </c>
      <c r="H252" s="14">
        <f t="shared" si="28"/>
        <v>42.17395</v>
      </c>
      <c r="I252" s="14">
        <v>32.4415</v>
      </c>
      <c r="J252" s="14">
        <f t="shared" si="29"/>
        <v>632.60925</v>
      </c>
    </row>
    <row r="253" spans="1:10" ht="15">
      <c r="A253" s="8"/>
      <c r="B253" s="13"/>
      <c r="C253" s="10"/>
      <c r="D253" s="11"/>
      <c r="E253" s="12"/>
      <c r="F253" s="12"/>
      <c r="G253" s="13"/>
      <c r="H253" s="13"/>
      <c r="I253" s="14"/>
      <c r="J253" s="14"/>
    </row>
    <row r="254" spans="1:10" ht="15">
      <c r="A254" s="15"/>
      <c r="B254" s="16"/>
      <c r="C254" s="67" t="s">
        <v>363</v>
      </c>
      <c r="D254" s="18"/>
      <c r="E254" s="19"/>
      <c r="F254" s="19"/>
      <c r="G254" s="20"/>
      <c r="H254" s="20"/>
      <c r="I254" s="21"/>
      <c r="J254" s="21"/>
    </row>
    <row r="255" spans="1:10" ht="15">
      <c r="A255" s="8"/>
      <c r="B255" s="9"/>
      <c r="C255" s="10"/>
      <c r="D255" s="11"/>
      <c r="E255" s="12"/>
      <c r="F255" s="12"/>
      <c r="G255" s="13"/>
      <c r="H255" s="13"/>
      <c r="I255" s="14"/>
      <c r="J255" s="14"/>
    </row>
    <row r="256" spans="1:10" ht="15">
      <c r="A256" s="8"/>
      <c r="B256" s="13">
        <v>7031050</v>
      </c>
      <c r="C256" s="34" t="s">
        <v>364</v>
      </c>
      <c r="D256" s="35" t="s">
        <v>365</v>
      </c>
      <c r="E256" s="12" t="s">
        <v>18</v>
      </c>
      <c r="F256" s="13">
        <v>1</v>
      </c>
      <c r="G256" s="13">
        <v>15</v>
      </c>
      <c r="H256" s="14">
        <f aca="true" t="shared" si="30" ref="H256:H280">I256*1.3</f>
        <v>51.016875</v>
      </c>
      <c r="I256" s="14">
        <v>39.24375</v>
      </c>
      <c r="J256" s="14">
        <f aca="true" t="shared" si="31" ref="J256:J280">H256*G256</f>
        <v>765.253125</v>
      </c>
    </row>
    <row r="257" spans="1:10" ht="15">
      <c r="A257" s="8" t="s">
        <v>34</v>
      </c>
      <c r="B257" s="13">
        <v>7031550</v>
      </c>
      <c r="C257" s="34" t="s">
        <v>364</v>
      </c>
      <c r="D257" s="35" t="s">
        <v>62</v>
      </c>
      <c r="E257" s="12" t="s">
        <v>18</v>
      </c>
      <c r="F257" s="13">
        <v>1</v>
      </c>
      <c r="G257" s="13">
        <v>15</v>
      </c>
      <c r="H257" s="14">
        <f t="shared" si="30"/>
        <v>61.22025</v>
      </c>
      <c r="I257" s="14">
        <v>47.0925</v>
      </c>
      <c r="J257" s="14">
        <f t="shared" si="31"/>
        <v>918.30375</v>
      </c>
    </row>
    <row r="258" spans="1:10" ht="15">
      <c r="A258" s="8" t="s">
        <v>34</v>
      </c>
      <c r="B258" s="13">
        <v>7159955</v>
      </c>
      <c r="C258" s="34" t="s">
        <v>366</v>
      </c>
      <c r="D258" s="35" t="s">
        <v>64</v>
      </c>
      <c r="E258" s="12" t="s">
        <v>18</v>
      </c>
      <c r="F258" s="13">
        <v>3</v>
      </c>
      <c r="G258" s="13">
        <v>15</v>
      </c>
      <c r="H258" s="14">
        <f t="shared" si="30"/>
        <v>63.94114999999999</v>
      </c>
      <c r="I258" s="14">
        <v>49.18549999999999</v>
      </c>
      <c r="J258" s="14">
        <f t="shared" si="31"/>
        <v>959.1172499999999</v>
      </c>
    </row>
    <row r="259" spans="1:10" ht="15">
      <c r="A259" s="8" t="s">
        <v>34</v>
      </c>
      <c r="B259" s="13">
        <v>7170655</v>
      </c>
      <c r="C259" s="34" t="s">
        <v>367</v>
      </c>
      <c r="D259" s="35" t="s">
        <v>58</v>
      </c>
      <c r="E259" s="12" t="s">
        <v>368</v>
      </c>
      <c r="F259" s="13">
        <v>2</v>
      </c>
      <c r="G259" s="13">
        <v>15</v>
      </c>
      <c r="H259" s="14">
        <f t="shared" si="30"/>
        <v>61.22025</v>
      </c>
      <c r="I259" s="14">
        <v>47.0925</v>
      </c>
      <c r="J259" s="14">
        <f t="shared" si="31"/>
        <v>918.30375</v>
      </c>
    </row>
    <row r="260" spans="1:10" ht="15">
      <c r="A260" s="8" t="s">
        <v>34</v>
      </c>
      <c r="B260" s="13">
        <v>7170955</v>
      </c>
      <c r="C260" s="34" t="s">
        <v>367</v>
      </c>
      <c r="D260" s="35" t="s">
        <v>62</v>
      </c>
      <c r="E260" s="12" t="s">
        <v>368</v>
      </c>
      <c r="F260" s="13">
        <v>2</v>
      </c>
      <c r="G260" s="13">
        <v>15</v>
      </c>
      <c r="H260" s="14">
        <f t="shared" si="30"/>
        <v>61.22025</v>
      </c>
      <c r="I260" s="14">
        <v>47.0925</v>
      </c>
      <c r="J260" s="14">
        <f t="shared" si="31"/>
        <v>918.30375</v>
      </c>
    </row>
    <row r="261" spans="1:10" ht="15">
      <c r="A261" s="8" t="s">
        <v>34</v>
      </c>
      <c r="B261" s="13">
        <v>7569550</v>
      </c>
      <c r="C261" s="42" t="s">
        <v>369</v>
      </c>
      <c r="D261" s="43"/>
      <c r="E261" s="12" t="s">
        <v>18</v>
      </c>
      <c r="F261" s="13">
        <v>1</v>
      </c>
      <c r="G261" s="13">
        <v>15</v>
      </c>
      <c r="H261" s="14">
        <f t="shared" si="30"/>
        <v>61.22025</v>
      </c>
      <c r="I261" s="14">
        <v>47.0925</v>
      </c>
      <c r="J261" s="14">
        <f t="shared" si="31"/>
        <v>918.30375</v>
      </c>
    </row>
    <row r="262" spans="1:10" ht="15">
      <c r="A262" s="8" t="s">
        <v>34</v>
      </c>
      <c r="B262" s="13">
        <v>7350355</v>
      </c>
      <c r="C262" s="34" t="s">
        <v>370</v>
      </c>
      <c r="D262" s="35" t="s">
        <v>62</v>
      </c>
      <c r="E262" s="12" t="s">
        <v>18</v>
      </c>
      <c r="F262" s="13">
        <v>10</v>
      </c>
      <c r="G262" s="13">
        <v>15</v>
      </c>
      <c r="H262" s="14">
        <f t="shared" si="30"/>
        <v>87.749025</v>
      </c>
      <c r="I262" s="14">
        <v>67.49925</v>
      </c>
      <c r="J262" s="14">
        <f t="shared" si="31"/>
        <v>1316.235375</v>
      </c>
    </row>
    <row r="263" spans="1:10" ht="15">
      <c r="A263" s="8" t="s">
        <v>34</v>
      </c>
      <c r="B263" s="13">
        <v>7569350</v>
      </c>
      <c r="C263" s="10" t="s">
        <v>371</v>
      </c>
      <c r="D263" s="11"/>
      <c r="E263" s="12" t="s">
        <v>18</v>
      </c>
      <c r="F263" s="13">
        <v>1</v>
      </c>
      <c r="G263" s="13">
        <v>15</v>
      </c>
      <c r="H263" s="14">
        <f t="shared" si="30"/>
        <v>70.06317500000002</v>
      </c>
      <c r="I263" s="14">
        <v>53.89475000000001</v>
      </c>
      <c r="J263" s="14">
        <f t="shared" si="31"/>
        <v>1050.9476250000002</v>
      </c>
    </row>
    <row r="264" spans="1:10" ht="15">
      <c r="A264" s="8" t="s">
        <v>34</v>
      </c>
      <c r="B264" s="13">
        <v>7391055</v>
      </c>
      <c r="C264" s="34" t="s">
        <v>372</v>
      </c>
      <c r="D264" s="35" t="s">
        <v>58</v>
      </c>
      <c r="E264" s="12" t="s">
        <v>368</v>
      </c>
      <c r="F264" s="13">
        <v>2</v>
      </c>
      <c r="G264" s="13">
        <v>15</v>
      </c>
      <c r="H264" s="14">
        <f t="shared" si="30"/>
        <v>64.621375</v>
      </c>
      <c r="I264" s="14">
        <v>49.70875</v>
      </c>
      <c r="J264" s="14">
        <f t="shared" si="31"/>
        <v>969.3206250000001</v>
      </c>
    </row>
    <row r="265" spans="1:10" ht="15">
      <c r="A265" s="8" t="s">
        <v>34</v>
      </c>
      <c r="B265" s="13">
        <v>7391255</v>
      </c>
      <c r="C265" s="34" t="s">
        <v>372</v>
      </c>
      <c r="D265" s="35" t="s">
        <v>62</v>
      </c>
      <c r="E265" s="12" t="s">
        <v>368</v>
      </c>
      <c r="F265" s="13">
        <v>2</v>
      </c>
      <c r="G265" s="13">
        <v>15</v>
      </c>
      <c r="H265" s="14">
        <f t="shared" si="30"/>
        <v>74.14452500000002</v>
      </c>
      <c r="I265" s="14">
        <v>57.03425000000001</v>
      </c>
      <c r="J265" s="14">
        <f t="shared" si="31"/>
        <v>1112.1678750000003</v>
      </c>
    </row>
    <row r="266" spans="1:10" ht="15">
      <c r="A266" s="8" t="s">
        <v>34</v>
      </c>
      <c r="B266" s="13">
        <v>7569250</v>
      </c>
      <c r="C266" s="10" t="s">
        <v>373</v>
      </c>
      <c r="D266" s="11"/>
      <c r="E266" s="12" t="s">
        <v>18</v>
      </c>
      <c r="F266" s="13">
        <v>3</v>
      </c>
      <c r="G266" s="13">
        <v>15</v>
      </c>
      <c r="H266" s="14">
        <f t="shared" si="30"/>
        <v>66.66205</v>
      </c>
      <c r="I266" s="14">
        <v>51.278499999999994</v>
      </c>
      <c r="J266" s="14">
        <f t="shared" si="31"/>
        <v>999.9307499999999</v>
      </c>
    </row>
    <row r="267" spans="1:10" ht="15">
      <c r="A267" s="8" t="s">
        <v>34</v>
      </c>
      <c r="B267" s="13">
        <v>7685055</v>
      </c>
      <c r="C267" s="34" t="s">
        <v>374</v>
      </c>
      <c r="D267" s="35" t="s">
        <v>58</v>
      </c>
      <c r="E267" s="12" t="s">
        <v>18</v>
      </c>
      <c r="F267" s="13">
        <v>3</v>
      </c>
      <c r="G267" s="13">
        <v>15</v>
      </c>
      <c r="H267" s="14">
        <f t="shared" si="30"/>
        <v>40.8135</v>
      </c>
      <c r="I267" s="14">
        <v>31.395</v>
      </c>
      <c r="J267" s="14">
        <f t="shared" si="31"/>
        <v>612.2025</v>
      </c>
    </row>
    <row r="268" spans="1:10" ht="15">
      <c r="A268" s="8" t="s">
        <v>34</v>
      </c>
      <c r="B268" s="13">
        <v>7511550</v>
      </c>
      <c r="C268" s="34" t="s">
        <v>375</v>
      </c>
      <c r="D268" s="35" t="s">
        <v>376</v>
      </c>
      <c r="E268" s="12" t="s">
        <v>307</v>
      </c>
      <c r="F268" s="13">
        <v>3</v>
      </c>
      <c r="G268" s="13">
        <v>15</v>
      </c>
      <c r="H268" s="14">
        <f t="shared" si="30"/>
        <v>63.94114999999999</v>
      </c>
      <c r="I268" s="14">
        <v>49.18549999999999</v>
      </c>
      <c r="J268" s="14">
        <f t="shared" si="31"/>
        <v>959.1172499999999</v>
      </c>
    </row>
    <row r="269" spans="1:10" ht="15">
      <c r="A269" s="8" t="s">
        <v>34</v>
      </c>
      <c r="B269" s="13">
        <v>7511350</v>
      </c>
      <c r="C269" s="34" t="s">
        <v>377</v>
      </c>
      <c r="D269" s="35" t="s">
        <v>378</v>
      </c>
      <c r="E269" s="12" t="s">
        <v>307</v>
      </c>
      <c r="F269" s="13">
        <v>3</v>
      </c>
      <c r="G269" s="13">
        <v>15</v>
      </c>
      <c r="H269" s="14">
        <f t="shared" si="30"/>
        <v>87.0688</v>
      </c>
      <c r="I269" s="14">
        <v>66.976</v>
      </c>
      <c r="J269" s="14">
        <f t="shared" si="31"/>
        <v>1306.032</v>
      </c>
    </row>
    <row r="270" spans="1:10" ht="15">
      <c r="A270" s="8"/>
      <c r="B270" s="13">
        <v>7510450</v>
      </c>
      <c r="C270" s="34" t="s">
        <v>379</v>
      </c>
      <c r="D270" s="35" t="s">
        <v>82</v>
      </c>
      <c r="E270" s="12" t="s">
        <v>307</v>
      </c>
      <c r="F270" s="13">
        <v>3</v>
      </c>
      <c r="G270" s="13">
        <v>15</v>
      </c>
      <c r="H270" s="14">
        <f t="shared" si="30"/>
        <v>63.94114999999999</v>
      </c>
      <c r="I270" s="14">
        <v>49.18549999999999</v>
      </c>
      <c r="J270" s="14">
        <f t="shared" si="31"/>
        <v>959.1172499999999</v>
      </c>
    </row>
    <row r="271" spans="1:10" ht="15">
      <c r="A271" s="8"/>
      <c r="B271" s="13">
        <v>7511450</v>
      </c>
      <c r="C271" s="34" t="s">
        <v>380</v>
      </c>
      <c r="D271" s="35" t="s">
        <v>381</v>
      </c>
      <c r="E271" s="12" t="s">
        <v>307</v>
      </c>
      <c r="F271" s="13">
        <v>3</v>
      </c>
      <c r="G271" s="13">
        <v>15</v>
      </c>
      <c r="H271" s="14">
        <f t="shared" si="30"/>
        <v>92.5106</v>
      </c>
      <c r="I271" s="14">
        <v>71.16199999999999</v>
      </c>
      <c r="J271" s="14">
        <f t="shared" si="31"/>
        <v>1387.6589999999999</v>
      </c>
    </row>
    <row r="272" spans="1:10" ht="15">
      <c r="A272" s="8"/>
      <c r="B272" s="13">
        <v>7510350</v>
      </c>
      <c r="C272" s="65" t="s">
        <v>382</v>
      </c>
      <c r="D272" s="39" t="s">
        <v>64</v>
      </c>
      <c r="E272" s="12" t="s">
        <v>307</v>
      </c>
      <c r="F272" s="13">
        <v>3</v>
      </c>
      <c r="G272" s="13">
        <v>15</v>
      </c>
      <c r="H272" s="14">
        <f t="shared" si="30"/>
        <v>63.94114999999999</v>
      </c>
      <c r="I272" s="14">
        <v>49.18549999999999</v>
      </c>
      <c r="J272" s="14">
        <f t="shared" si="31"/>
        <v>959.1172499999999</v>
      </c>
    </row>
    <row r="273" spans="1:10" ht="15">
      <c r="A273" s="8"/>
      <c r="B273" s="13">
        <v>7529855</v>
      </c>
      <c r="C273" s="34" t="s">
        <v>383</v>
      </c>
      <c r="D273" s="35" t="s">
        <v>384</v>
      </c>
      <c r="E273" s="12" t="s">
        <v>18</v>
      </c>
      <c r="F273" s="13">
        <v>2</v>
      </c>
      <c r="G273" s="13">
        <v>15</v>
      </c>
      <c r="H273" s="14">
        <f t="shared" si="30"/>
        <v>55.098225000000006</v>
      </c>
      <c r="I273" s="14">
        <v>42.383250000000004</v>
      </c>
      <c r="J273" s="14">
        <f t="shared" si="31"/>
        <v>826.4733750000001</v>
      </c>
    </row>
    <row r="274" spans="1:10" ht="15">
      <c r="A274" s="8"/>
      <c r="B274" s="13">
        <v>7529755</v>
      </c>
      <c r="C274" s="34" t="s">
        <v>385</v>
      </c>
      <c r="D274" s="35" t="s">
        <v>386</v>
      </c>
      <c r="E274" s="12" t="s">
        <v>18</v>
      </c>
      <c r="F274" s="13">
        <v>2</v>
      </c>
      <c r="G274" s="13">
        <v>15</v>
      </c>
      <c r="H274" s="14">
        <f t="shared" si="30"/>
        <v>55.098225000000006</v>
      </c>
      <c r="I274" s="14">
        <v>42.383250000000004</v>
      </c>
      <c r="J274" s="14">
        <f t="shared" si="31"/>
        <v>826.4733750000001</v>
      </c>
    </row>
    <row r="275" spans="1:10" ht="15">
      <c r="A275" s="8"/>
      <c r="B275" s="13">
        <v>7569050</v>
      </c>
      <c r="C275" s="34" t="s">
        <v>387</v>
      </c>
      <c r="D275" s="35" t="s">
        <v>74</v>
      </c>
      <c r="E275" s="12" t="s">
        <v>18</v>
      </c>
      <c r="F275" s="13">
        <v>1</v>
      </c>
      <c r="G275" s="13">
        <v>15</v>
      </c>
      <c r="H275" s="14">
        <f t="shared" si="30"/>
        <v>52.37732500000001</v>
      </c>
      <c r="I275" s="14">
        <v>40.29025000000001</v>
      </c>
      <c r="J275" s="14">
        <f t="shared" si="31"/>
        <v>785.6598750000002</v>
      </c>
    </row>
    <row r="276" spans="1:10" ht="15">
      <c r="A276" s="8"/>
      <c r="B276" s="13">
        <v>7569150</v>
      </c>
      <c r="C276" s="34" t="s">
        <v>387</v>
      </c>
      <c r="D276" s="35" t="s">
        <v>44</v>
      </c>
      <c r="E276" s="12" t="s">
        <v>18</v>
      </c>
      <c r="F276" s="13">
        <v>1</v>
      </c>
      <c r="G276" s="13">
        <v>15</v>
      </c>
      <c r="H276" s="14">
        <f t="shared" si="30"/>
        <v>52.37732500000001</v>
      </c>
      <c r="I276" s="14">
        <v>40.29025000000001</v>
      </c>
      <c r="J276" s="14">
        <f t="shared" si="31"/>
        <v>785.6598750000002</v>
      </c>
    </row>
    <row r="277" spans="1:10" ht="15">
      <c r="A277" s="8"/>
      <c r="B277" s="13">
        <v>7600055</v>
      </c>
      <c r="C277" s="34" t="s">
        <v>388</v>
      </c>
      <c r="D277" s="35" t="s">
        <v>64</v>
      </c>
      <c r="E277" s="12" t="s">
        <v>18</v>
      </c>
      <c r="F277" s="13">
        <v>6</v>
      </c>
      <c r="G277" s="13">
        <v>15</v>
      </c>
      <c r="H277" s="14">
        <f t="shared" si="30"/>
        <v>61.22025</v>
      </c>
      <c r="I277" s="14">
        <v>47.0925</v>
      </c>
      <c r="J277" s="14">
        <f t="shared" si="31"/>
        <v>918.30375</v>
      </c>
    </row>
    <row r="278" spans="1:10" ht="15">
      <c r="A278" s="8"/>
      <c r="B278" s="13">
        <v>7670355</v>
      </c>
      <c r="C278" s="34" t="s">
        <v>389</v>
      </c>
      <c r="D278" s="35" t="s">
        <v>64</v>
      </c>
      <c r="E278" s="12" t="s">
        <v>18</v>
      </c>
      <c r="F278" s="13">
        <v>3</v>
      </c>
      <c r="G278" s="13">
        <v>15</v>
      </c>
      <c r="H278" s="14">
        <f t="shared" si="30"/>
        <v>63.94114999999999</v>
      </c>
      <c r="I278" s="14">
        <v>49.18549999999999</v>
      </c>
      <c r="J278" s="14">
        <f t="shared" si="31"/>
        <v>959.1172499999999</v>
      </c>
    </row>
    <row r="279" spans="1:10" ht="15">
      <c r="A279" s="8"/>
      <c r="B279" s="13">
        <v>7269655</v>
      </c>
      <c r="C279" s="34" t="s">
        <v>390</v>
      </c>
      <c r="D279" s="35" t="s">
        <v>88</v>
      </c>
      <c r="E279" s="12" t="s">
        <v>18</v>
      </c>
      <c r="F279" s="13">
        <v>2</v>
      </c>
      <c r="G279" s="13">
        <v>15</v>
      </c>
      <c r="H279" s="14">
        <f t="shared" si="30"/>
        <v>55.098225000000006</v>
      </c>
      <c r="I279" s="14">
        <v>42.383250000000004</v>
      </c>
      <c r="J279" s="14">
        <f t="shared" si="31"/>
        <v>826.4733750000001</v>
      </c>
    </row>
    <row r="280" spans="1:10" ht="15">
      <c r="A280" s="8"/>
      <c r="B280" s="13">
        <v>7569450</v>
      </c>
      <c r="C280" s="10" t="s">
        <v>391</v>
      </c>
      <c r="D280" s="11"/>
      <c r="E280" s="12" t="s">
        <v>18</v>
      </c>
      <c r="F280" s="13">
        <v>5</v>
      </c>
      <c r="G280" s="13">
        <v>15</v>
      </c>
      <c r="H280" s="14">
        <f t="shared" si="30"/>
        <v>59.17957499999999</v>
      </c>
      <c r="I280" s="14">
        <v>45.522749999999995</v>
      </c>
      <c r="J280" s="14">
        <f t="shared" si="31"/>
        <v>887.6936249999999</v>
      </c>
    </row>
  </sheetData>
  <printOptions/>
  <pageMargins left="0.16" right="0.15" top="0.48" bottom="0.4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37.140625" style="0" customWidth="1"/>
    <col min="5" max="5" width="11.140625" style="0" customWidth="1"/>
    <col min="6" max="6" width="0" style="0" hidden="1" customWidth="1"/>
    <col min="7" max="7" width="13.28125" style="0" customWidth="1"/>
  </cols>
  <sheetData>
    <row r="1" ht="12.75">
      <c r="A1" t="s">
        <v>460</v>
      </c>
    </row>
    <row r="2" spans="1:5" ht="12.75">
      <c r="A2" t="s">
        <v>461</v>
      </c>
      <c r="E2" s="85" t="s">
        <v>456</v>
      </c>
    </row>
    <row r="5" spans="1:7" ht="15">
      <c r="A5" s="1" t="s">
        <v>392</v>
      </c>
      <c r="B5" s="69" t="s">
        <v>2</v>
      </c>
      <c r="C5" s="70" t="s">
        <v>4</v>
      </c>
      <c r="D5" s="2" t="s">
        <v>393</v>
      </c>
      <c r="E5" s="2" t="s">
        <v>394</v>
      </c>
      <c r="F5" s="71" t="s">
        <v>7</v>
      </c>
      <c r="G5" s="71" t="s">
        <v>394</v>
      </c>
    </row>
    <row r="6" spans="1:7" ht="15">
      <c r="A6" s="1" t="s">
        <v>8</v>
      </c>
      <c r="B6" s="69" t="s">
        <v>395</v>
      </c>
      <c r="C6" s="70"/>
      <c r="D6" s="2" t="s">
        <v>396</v>
      </c>
      <c r="E6" s="2" t="s">
        <v>397</v>
      </c>
      <c r="F6" s="71" t="s">
        <v>398</v>
      </c>
      <c r="G6" s="71" t="s">
        <v>399</v>
      </c>
    </row>
    <row r="7" spans="1:7" ht="15">
      <c r="A7" s="15"/>
      <c r="B7" s="72" t="s">
        <v>154</v>
      </c>
      <c r="C7" s="73"/>
      <c r="D7" s="20"/>
      <c r="E7" s="20"/>
      <c r="F7" s="73"/>
      <c r="G7" s="73"/>
    </row>
    <row r="8" spans="1:7" ht="35.25" customHeight="1">
      <c r="A8" s="41"/>
      <c r="B8" s="74" t="s">
        <v>400</v>
      </c>
      <c r="C8" s="59" t="s">
        <v>170</v>
      </c>
      <c r="D8" s="27">
        <v>125</v>
      </c>
      <c r="E8" s="28">
        <f>F8*1.3</f>
        <v>32.922889999999995</v>
      </c>
      <c r="F8" s="75">
        <v>25.325299999999995</v>
      </c>
      <c r="G8" s="75">
        <f>E8*D8</f>
        <v>4115.361249999999</v>
      </c>
    </row>
    <row r="9" spans="1:7" ht="34.5" customHeight="1">
      <c r="A9" s="8"/>
      <c r="B9" s="74" t="s">
        <v>401</v>
      </c>
      <c r="C9" s="55" t="s">
        <v>165</v>
      </c>
      <c r="D9" s="13">
        <v>250</v>
      </c>
      <c r="E9" s="28">
        <f aca="true" t="shared" si="0" ref="E9:E38">F9*1.3</f>
        <v>18.230030000000003</v>
      </c>
      <c r="F9" s="75">
        <v>14.023100000000001</v>
      </c>
      <c r="G9" s="75">
        <f>E9*D9</f>
        <v>4557.507500000001</v>
      </c>
    </row>
    <row r="10" spans="1:7" ht="38.25" customHeight="1">
      <c r="A10" s="8" t="s">
        <v>34</v>
      </c>
      <c r="B10" s="74" t="s">
        <v>402</v>
      </c>
      <c r="C10" s="59" t="s">
        <v>161</v>
      </c>
      <c r="D10" s="13">
        <v>250</v>
      </c>
      <c r="E10" s="28">
        <f t="shared" si="0"/>
        <v>12.516140000000002</v>
      </c>
      <c r="F10" s="75">
        <v>9.6278</v>
      </c>
      <c r="G10" s="75">
        <f>E10*D10</f>
        <v>3129.0350000000003</v>
      </c>
    </row>
    <row r="11" spans="1:7" ht="30" customHeight="1">
      <c r="A11" s="8" t="s">
        <v>34</v>
      </c>
      <c r="B11" s="74" t="s">
        <v>403</v>
      </c>
      <c r="C11" s="59" t="s">
        <v>161</v>
      </c>
      <c r="D11" s="13">
        <v>250</v>
      </c>
      <c r="E11" s="28">
        <f t="shared" si="0"/>
        <v>8.570834999999999</v>
      </c>
      <c r="F11" s="75">
        <v>6.592949999999999</v>
      </c>
      <c r="G11" s="75">
        <f>E11*D11</f>
        <v>2142.70875</v>
      </c>
    </row>
    <row r="12" spans="1:7" ht="15">
      <c r="A12" s="17"/>
      <c r="B12" s="72" t="s">
        <v>14</v>
      </c>
      <c r="C12" s="73"/>
      <c r="D12" s="20"/>
      <c r="E12" s="20"/>
      <c r="F12" s="73"/>
      <c r="G12" s="73"/>
    </row>
    <row r="13" spans="1:7" ht="34.5" customHeight="1">
      <c r="A13" s="8" t="s">
        <v>34</v>
      </c>
      <c r="B13" s="74" t="s">
        <v>404</v>
      </c>
      <c r="C13" s="59" t="s">
        <v>18</v>
      </c>
      <c r="D13" s="13">
        <v>75</v>
      </c>
      <c r="E13" s="28">
        <f t="shared" si="0"/>
        <v>31.743833333333335</v>
      </c>
      <c r="F13" s="75">
        <v>24.418333333333333</v>
      </c>
      <c r="G13" s="75">
        <f>E13*D13</f>
        <v>2380.7875</v>
      </c>
    </row>
    <row r="14" spans="1:7" ht="35.25" customHeight="1">
      <c r="A14" s="8" t="s">
        <v>34</v>
      </c>
      <c r="B14" s="74" t="s">
        <v>405</v>
      </c>
      <c r="C14" s="59" t="s">
        <v>18</v>
      </c>
      <c r="D14" s="13">
        <v>75</v>
      </c>
      <c r="E14" s="28">
        <f t="shared" si="0"/>
        <v>29.022933333333334</v>
      </c>
      <c r="F14" s="75">
        <v>22.325333333333333</v>
      </c>
      <c r="G14" s="75">
        <f>E14*D14</f>
        <v>2176.7200000000003</v>
      </c>
    </row>
    <row r="15" spans="1:7" ht="29.25" customHeight="1">
      <c r="A15" s="8" t="s">
        <v>34</v>
      </c>
      <c r="B15" s="74" t="s">
        <v>406</v>
      </c>
      <c r="C15" s="59" t="s">
        <v>18</v>
      </c>
      <c r="D15" s="13">
        <v>75</v>
      </c>
      <c r="E15" s="28">
        <f t="shared" si="0"/>
        <v>29.022933333333334</v>
      </c>
      <c r="F15" s="75">
        <v>22.325333333333333</v>
      </c>
      <c r="G15" s="75">
        <f>E15*D15</f>
        <v>2176.7200000000003</v>
      </c>
    </row>
    <row r="16" spans="1:7" ht="34.5" customHeight="1">
      <c r="A16" s="8" t="s">
        <v>34</v>
      </c>
      <c r="B16" s="76" t="s">
        <v>407</v>
      </c>
      <c r="C16" s="59" t="s">
        <v>18</v>
      </c>
      <c r="D16" s="13">
        <v>75</v>
      </c>
      <c r="E16" s="28">
        <f t="shared" si="0"/>
        <v>30.836866666666666</v>
      </c>
      <c r="F16" s="75">
        <v>23.720666666666666</v>
      </c>
      <c r="G16" s="75">
        <f>E16*D16</f>
        <v>2312.765</v>
      </c>
    </row>
    <row r="17" spans="1:7" ht="15">
      <c r="A17" s="15"/>
      <c r="B17" s="72" t="s">
        <v>210</v>
      </c>
      <c r="C17" s="73"/>
      <c r="D17" s="20"/>
      <c r="E17" s="20"/>
      <c r="F17" s="73"/>
      <c r="G17" s="73"/>
    </row>
    <row r="18" spans="1:7" ht="30.75" customHeight="1">
      <c r="A18" s="8" t="s">
        <v>34</v>
      </c>
      <c r="B18" s="76" t="s">
        <v>408</v>
      </c>
      <c r="C18" s="59" t="s">
        <v>165</v>
      </c>
      <c r="D18" s="13">
        <v>500</v>
      </c>
      <c r="E18" s="28">
        <f t="shared" si="0"/>
        <v>4.9656425</v>
      </c>
      <c r="F18" s="75">
        <v>3.819725</v>
      </c>
      <c r="G18" s="75">
        <f>E18*D18</f>
        <v>2482.8212500000004</v>
      </c>
    </row>
    <row r="19" spans="1:7" ht="31.5" customHeight="1">
      <c r="A19" s="8" t="s">
        <v>34</v>
      </c>
      <c r="B19" s="76" t="s">
        <v>409</v>
      </c>
      <c r="C19" s="59" t="s">
        <v>165</v>
      </c>
      <c r="D19" s="13">
        <v>500</v>
      </c>
      <c r="E19" s="28">
        <f t="shared" si="0"/>
        <v>4.489485</v>
      </c>
      <c r="F19" s="75">
        <v>3.4534499999999997</v>
      </c>
      <c r="G19" s="75">
        <f>E19*D19</f>
        <v>2244.7425000000003</v>
      </c>
    </row>
    <row r="20" spans="1:7" ht="37.5" customHeight="1">
      <c r="A20" s="8" t="s">
        <v>34</v>
      </c>
      <c r="B20" s="76" t="s">
        <v>410</v>
      </c>
      <c r="C20" s="59" t="s">
        <v>165</v>
      </c>
      <c r="D20" s="13">
        <v>500</v>
      </c>
      <c r="E20" s="28">
        <f t="shared" si="0"/>
        <v>4.489485</v>
      </c>
      <c r="F20" s="75">
        <v>3.4534499999999997</v>
      </c>
      <c r="G20" s="75">
        <f>E20*D20</f>
        <v>2244.7425000000003</v>
      </c>
    </row>
    <row r="21" spans="1:7" ht="15">
      <c r="A21" s="15"/>
      <c r="B21" s="72" t="s">
        <v>411</v>
      </c>
      <c r="C21" s="73"/>
      <c r="D21" s="20"/>
      <c r="E21" s="20"/>
      <c r="F21" s="73"/>
      <c r="G21" s="73"/>
    </row>
    <row r="22" spans="1:7" ht="40.5" customHeight="1">
      <c r="A22" s="8" t="s">
        <v>34</v>
      </c>
      <c r="B22" s="87" t="s">
        <v>462</v>
      </c>
      <c r="C22" s="59" t="s">
        <v>165</v>
      </c>
      <c r="D22" s="13">
        <v>200</v>
      </c>
      <c r="E22" s="28">
        <f t="shared" si="0"/>
        <v>16.49545625</v>
      </c>
      <c r="F22" s="75">
        <v>12.6888125</v>
      </c>
      <c r="G22" s="75">
        <f>E22*D22</f>
        <v>3299.09125</v>
      </c>
    </row>
    <row r="23" spans="1:7" ht="15">
      <c r="A23" s="77"/>
      <c r="B23" s="72" t="s">
        <v>411</v>
      </c>
      <c r="C23" s="86"/>
      <c r="D23" s="86"/>
      <c r="E23" s="62"/>
      <c r="F23" s="73"/>
      <c r="G23" s="73"/>
    </row>
    <row r="24" spans="1:7" ht="38.25" customHeight="1">
      <c r="A24" s="8" t="s">
        <v>34</v>
      </c>
      <c r="B24" s="76" t="s">
        <v>412</v>
      </c>
      <c r="C24" s="59" t="s">
        <v>258</v>
      </c>
      <c r="D24" s="13">
        <v>200</v>
      </c>
      <c r="E24" s="28">
        <f t="shared" si="0"/>
        <v>20.40675</v>
      </c>
      <c r="F24" s="75">
        <v>15.6975</v>
      </c>
      <c r="G24" s="75">
        <f>E24*D24</f>
        <v>4081.35</v>
      </c>
    </row>
    <row r="25" spans="1:7" ht="49.5" customHeight="1">
      <c r="A25" s="8" t="s">
        <v>34</v>
      </c>
      <c r="B25" s="76" t="s">
        <v>413</v>
      </c>
      <c r="C25" s="59" t="s">
        <v>258</v>
      </c>
      <c r="D25" s="13">
        <v>200</v>
      </c>
      <c r="E25" s="28">
        <f t="shared" si="0"/>
        <v>20.40675</v>
      </c>
      <c r="F25" s="75">
        <v>15.6975</v>
      </c>
      <c r="G25" s="75">
        <f>E25*D25</f>
        <v>4081.35</v>
      </c>
    </row>
    <row r="26" spans="1:7" ht="15">
      <c r="A26" s="77"/>
      <c r="B26" s="72" t="s">
        <v>414</v>
      </c>
      <c r="C26" s="86"/>
      <c r="D26" s="86"/>
      <c r="E26" s="62"/>
      <c r="F26" s="73"/>
      <c r="G26" s="73"/>
    </row>
    <row r="27" spans="1:7" ht="39.75" customHeight="1">
      <c r="A27" s="8" t="s">
        <v>34</v>
      </c>
      <c r="B27" s="76" t="s">
        <v>415</v>
      </c>
      <c r="C27" s="59" t="s">
        <v>249</v>
      </c>
      <c r="D27" s="13">
        <v>125</v>
      </c>
      <c r="E27" s="28">
        <f t="shared" si="0"/>
        <v>36.460060000000006</v>
      </c>
      <c r="F27" s="75">
        <v>28.046200000000002</v>
      </c>
      <c r="G27" s="75">
        <f>E27*D27</f>
        <v>4557.507500000001</v>
      </c>
    </row>
    <row r="28" spans="1:7" ht="15">
      <c r="A28" s="77"/>
      <c r="B28" s="72" t="s">
        <v>416</v>
      </c>
      <c r="C28" s="86"/>
      <c r="D28" s="86"/>
      <c r="E28" s="62"/>
      <c r="F28" s="73"/>
      <c r="G28" s="73"/>
    </row>
    <row r="29" spans="1:7" ht="39.75" customHeight="1">
      <c r="A29" s="8" t="s">
        <v>34</v>
      </c>
      <c r="B29" s="76" t="s">
        <v>417</v>
      </c>
      <c r="C29" s="59" t="s">
        <v>356</v>
      </c>
      <c r="D29" s="13">
        <v>75</v>
      </c>
      <c r="E29" s="28">
        <f t="shared" si="0"/>
        <v>29.022933333333334</v>
      </c>
      <c r="F29" s="75">
        <v>22.325333333333333</v>
      </c>
      <c r="G29" s="75">
        <f>E29*D29</f>
        <v>2176.7200000000003</v>
      </c>
    </row>
    <row r="30" spans="1:7" ht="15">
      <c r="A30" s="77"/>
      <c r="B30" s="72" t="s">
        <v>418</v>
      </c>
      <c r="C30" s="86"/>
      <c r="D30" s="86"/>
      <c r="E30" s="62"/>
      <c r="F30" s="73"/>
      <c r="G30" s="73"/>
    </row>
    <row r="31" spans="1:7" ht="42.75" customHeight="1">
      <c r="A31" s="8" t="s">
        <v>34</v>
      </c>
      <c r="B31" s="76" t="s">
        <v>419</v>
      </c>
      <c r="C31" s="59" t="s">
        <v>356</v>
      </c>
      <c r="D31" s="13">
        <v>125</v>
      </c>
      <c r="E31" s="28">
        <f t="shared" si="0"/>
        <v>22.583470000000002</v>
      </c>
      <c r="F31" s="75">
        <v>17.3719</v>
      </c>
      <c r="G31" s="75">
        <f>E31*D31</f>
        <v>2822.93375</v>
      </c>
    </row>
    <row r="32" spans="1:7" ht="15">
      <c r="A32" s="77"/>
      <c r="B32" s="72" t="s">
        <v>420</v>
      </c>
      <c r="C32" s="86"/>
      <c r="D32" s="86"/>
      <c r="E32" s="62"/>
      <c r="F32" s="73"/>
      <c r="G32" s="73"/>
    </row>
    <row r="33" spans="1:7" ht="42.75" customHeight="1">
      <c r="A33" s="24"/>
      <c r="B33" s="78" t="s">
        <v>421</v>
      </c>
      <c r="C33" s="59" t="s">
        <v>273</v>
      </c>
      <c r="D33" s="27">
        <v>21</v>
      </c>
      <c r="E33" s="28">
        <f t="shared" si="0"/>
        <v>77.74</v>
      </c>
      <c r="F33" s="75">
        <v>59.8</v>
      </c>
      <c r="G33" s="75">
        <f>E33*D33</f>
        <v>1632.54</v>
      </c>
    </row>
    <row r="34" spans="1:7" ht="15">
      <c r="A34" s="77"/>
      <c r="B34" s="72" t="s">
        <v>422</v>
      </c>
      <c r="C34" s="86"/>
      <c r="D34" s="86"/>
      <c r="E34" s="62"/>
      <c r="F34" s="73"/>
      <c r="G34" s="73"/>
    </row>
    <row r="35" spans="1:7" ht="32.25" customHeight="1">
      <c r="A35" s="24"/>
      <c r="B35" s="78" t="s">
        <v>423</v>
      </c>
      <c r="C35" s="59"/>
      <c r="D35" s="27">
        <v>100</v>
      </c>
      <c r="E35" s="28">
        <f t="shared" si="0"/>
        <v>2.145</v>
      </c>
      <c r="F35" s="75">
        <v>1.65</v>
      </c>
      <c r="G35" s="75">
        <f>E35*D35</f>
        <v>214.5</v>
      </c>
    </row>
    <row r="36" spans="1:7" ht="36" customHeight="1">
      <c r="A36" s="24"/>
      <c r="B36" s="78" t="s">
        <v>424</v>
      </c>
      <c r="C36" s="59"/>
      <c r="D36" s="27">
        <v>100</v>
      </c>
      <c r="E36" s="28">
        <f t="shared" si="0"/>
        <v>2.145</v>
      </c>
      <c r="F36" s="75">
        <v>1.65</v>
      </c>
      <c r="G36" s="75">
        <f>E36*D36</f>
        <v>214.5</v>
      </c>
    </row>
    <row r="37" spans="1:7" ht="38.25" customHeight="1">
      <c r="A37" s="24"/>
      <c r="B37" s="78" t="s">
        <v>425</v>
      </c>
      <c r="C37" s="59"/>
      <c r="D37" s="27">
        <v>100</v>
      </c>
      <c r="E37" s="28">
        <f t="shared" si="0"/>
        <v>2.145</v>
      </c>
      <c r="F37" s="75">
        <v>1.65</v>
      </c>
      <c r="G37" s="75">
        <f>E37*D37</f>
        <v>214.5</v>
      </c>
    </row>
    <row r="38" spans="1:7" ht="38.25" customHeight="1">
      <c r="A38" s="24"/>
      <c r="B38" s="78" t="s">
        <v>426</v>
      </c>
      <c r="C38" s="59"/>
      <c r="D38" s="27">
        <v>100</v>
      </c>
      <c r="E38" s="28">
        <f t="shared" si="0"/>
        <v>2.145</v>
      </c>
      <c r="F38" s="75">
        <v>1.65</v>
      </c>
      <c r="G38" s="75">
        <f>E38*D38</f>
        <v>214.5</v>
      </c>
    </row>
  </sheetData>
  <mergeCells count="6">
    <mergeCell ref="C32:D32"/>
    <mergeCell ref="C34:D34"/>
    <mergeCell ref="C23:D23"/>
    <mergeCell ref="C26:D26"/>
    <mergeCell ref="C28:D28"/>
    <mergeCell ref="C30:D30"/>
  </mergeCells>
  <printOptions/>
  <pageMargins left="0.18" right="0.38" top="1" bottom="0.6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G7" sqref="G7"/>
    </sheetView>
  </sheetViews>
  <sheetFormatPr defaultColWidth="9.140625" defaultRowHeight="12.75"/>
  <cols>
    <col min="1" max="1" width="8.57421875" style="0" customWidth="1"/>
    <col min="2" max="2" width="9.421875" style="0" customWidth="1"/>
    <col min="3" max="3" width="16.7109375" style="0" customWidth="1"/>
    <col min="4" max="4" width="15.140625" style="0" customWidth="1"/>
  </cols>
  <sheetData>
    <row r="1" spans="1:7" ht="12.75">
      <c r="A1" t="s">
        <v>458</v>
      </c>
      <c r="G1" s="85" t="s">
        <v>457</v>
      </c>
    </row>
    <row r="2" ht="12.75">
      <c r="A2" t="s">
        <v>459</v>
      </c>
    </row>
    <row r="3" spans="1:8" ht="15">
      <c r="A3" s="15"/>
      <c r="B3" s="16"/>
      <c r="C3" s="67" t="s">
        <v>427</v>
      </c>
      <c r="D3" s="18"/>
      <c r="E3" s="19"/>
      <c r="F3" s="62"/>
      <c r="G3" s="21"/>
      <c r="H3" s="62"/>
    </row>
    <row r="4" spans="1:8" ht="15">
      <c r="A4" s="8"/>
      <c r="B4" s="9"/>
      <c r="C4" s="10"/>
      <c r="D4" s="11"/>
      <c r="E4" s="12"/>
      <c r="F4" s="13"/>
      <c r="G4" s="44"/>
      <c r="H4" s="13"/>
    </row>
    <row r="5" spans="1:8" ht="15">
      <c r="A5" s="8"/>
      <c r="B5" s="13">
        <v>6511058</v>
      </c>
      <c r="C5" s="34" t="s">
        <v>212</v>
      </c>
      <c r="D5" s="35" t="s">
        <v>213</v>
      </c>
      <c r="E5" s="26" t="s">
        <v>249</v>
      </c>
      <c r="F5" s="13">
        <v>200</v>
      </c>
      <c r="G5" s="81">
        <v>4.35</v>
      </c>
      <c r="H5" s="14">
        <f>F5*G5</f>
        <v>869.9999999999999</v>
      </c>
    </row>
    <row r="6" spans="1:8" ht="15">
      <c r="A6" s="8" t="s">
        <v>34</v>
      </c>
      <c r="B6" s="12" t="s">
        <v>428</v>
      </c>
      <c r="C6" s="34" t="s">
        <v>214</v>
      </c>
      <c r="D6" s="35" t="s">
        <v>215</v>
      </c>
      <c r="E6" s="26" t="s">
        <v>249</v>
      </c>
      <c r="F6" s="13">
        <v>200</v>
      </c>
      <c r="G6" s="81">
        <v>4.35</v>
      </c>
      <c r="H6" s="14">
        <f aca="true" t="shared" si="0" ref="H6:H20">F6*G6</f>
        <v>869.9999999999999</v>
      </c>
    </row>
    <row r="7" spans="1:8" ht="15">
      <c r="A7" s="8" t="s">
        <v>34</v>
      </c>
      <c r="B7" s="12" t="s">
        <v>429</v>
      </c>
      <c r="C7" s="79" t="s">
        <v>216</v>
      </c>
      <c r="D7" s="35" t="s">
        <v>142</v>
      </c>
      <c r="E7" s="26" t="s">
        <v>249</v>
      </c>
      <c r="F7" s="13">
        <v>200</v>
      </c>
      <c r="G7" s="81">
        <v>3.14</v>
      </c>
      <c r="H7" s="14">
        <f t="shared" si="0"/>
        <v>628</v>
      </c>
    </row>
    <row r="8" spans="1:8" ht="15">
      <c r="A8" s="8" t="s">
        <v>34</v>
      </c>
      <c r="B8" s="12" t="s">
        <v>430</v>
      </c>
      <c r="C8" s="79" t="s">
        <v>217</v>
      </c>
      <c r="D8" s="35" t="s">
        <v>218</v>
      </c>
      <c r="E8" s="26" t="s">
        <v>249</v>
      </c>
      <c r="F8" s="13">
        <v>200</v>
      </c>
      <c r="G8" s="81">
        <v>3.45</v>
      </c>
      <c r="H8" s="14">
        <f t="shared" si="0"/>
        <v>690</v>
      </c>
    </row>
    <row r="9" spans="1:8" ht="15">
      <c r="A9" s="8" t="s">
        <v>34</v>
      </c>
      <c r="B9" s="12" t="s">
        <v>431</v>
      </c>
      <c r="C9" s="34" t="s">
        <v>221</v>
      </c>
      <c r="D9" s="35" t="s">
        <v>222</v>
      </c>
      <c r="E9" s="26" t="s">
        <v>249</v>
      </c>
      <c r="F9" s="13">
        <v>200</v>
      </c>
      <c r="G9" s="81">
        <v>5.81</v>
      </c>
      <c r="H9" s="14">
        <f t="shared" si="0"/>
        <v>1162</v>
      </c>
    </row>
    <row r="10" spans="1:8" ht="23.25">
      <c r="A10" s="8" t="s">
        <v>34</v>
      </c>
      <c r="B10" s="12" t="s">
        <v>432</v>
      </c>
      <c r="C10" s="79" t="s">
        <v>223</v>
      </c>
      <c r="D10" s="32" t="s">
        <v>224</v>
      </c>
      <c r="E10" s="26" t="s">
        <v>249</v>
      </c>
      <c r="F10" s="13">
        <v>200</v>
      </c>
      <c r="G10" s="81">
        <v>3.53</v>
      </c>
      <c r="H10" s="14">
        <f t="shared" si="0"/>
        <v>706</v>
      </c>
    </row>
    <row r="11" spans="1:8" ht="15">
      <c r="A11" s="8" t="s">
        <v>34</v>
      </c>
      <c r="B11" s="12" t="s">
        <v>433</v>
      </c>
      <c r="C11" s="10" t="s">
        <v>434</v>
      </c>
      <c r="D11" s="11" t="s">
        <v>106</v>
      </c>
      <c r="E11" s="26" t="s">
        <v>249</v>
      </c>
      <c r="F11" s="13">
        <v>200</v>
      </c>
      <c r="G11" s="81">
        <v>4.32</v>
      </c>
      <c r="H11" s="14">
        <f t="shared" si="0"/>
        <v>864</v>
      </c>
    </row>
    <row r="12" spans="1:8" ht="15">
      <c r="A12" s="8"/>
      <c r="B12" s="12" t="s">
        <v>435</v>
      </c>
      <c r="C12" s="79" t="s">
        <v>227</v>
      </c>
      <c r="D12" s="35" t="s">
        <v>44</v>
      </c>
      <c r="E12" s="26" t="s">
        <v>249</v>
      </c>
      <c r="F12" s="13">
        <v>200</v>
      </c>
      <c r="G12" s="81">
        <v>2.9</v>
      </c>
      <c r="H12" s="14">
        <f t="shared" si="0"/>
        <v>580</v>
      </c>
    </row>
    <row r="13" spans="1:8" ht="15">
      <c r="A13" s="80"/>
      <c r="B13" s="12" t="s">
        <v>436</v>
      </c>
      <c r="C13" s="79" t="s">
        <v>228</v>
      </c>
      <c r="D13" s="35" t="s">
        <v>88</v>
      </c>
      <c r="E13" s="26" t="s">
        <v>249</v>
      </c>
      <c r="F13" s="13">
        <v>200</v>
      </c>
      <c r="G13" s="81">
        <v>3.53</v>
      </c>
      <c r="H13" s="14">
        <f t="shared" si="0"/>
        <v>706</v>
      </c>
    </row>
    <row r="14" spans="1:8" ht="15">
      <c r="A14" s="8" t="s">
        <v>34</v>
      </c>
      <c r="B14" s="12" t="s">
        <v>437</v>
      </c>
      <c r="C14" s="79" t="s">
        <v>229</v>
      </c>
      <c r="D14" s="35" t="s">
        <v>230</v>
      </c>
      <c r="E14" s="26" t="s">
        <v>249</v>
      </c>
      <c r="F14" s="13">
        <v>200</v>
      </c>
      <c r="G14" s="81">
        <v>3.5</v>
      </c>
      <c r="H14" s="14">
        <f t="shared" si="0"/>
        <v>700</v>
      </c>
    </row>
    <row r="15" spans="1:8" ht="15">
      <c r="A15" s="8" t="s">
        <v>34</v>
      </c>
      <c r="B15" s="12" t="s">
        <v>438</v>
      </c>
      <c r="C15" s="79" t="s">
        <v>231</v>
      </c>
      <c r="D15" s="35" t="s">
        <v>232</v>
      </c>
      <c r="E15" s="26" t="s">
        <v>249</v>
      </c>
      <c r="F15" s="13">
        <v>200</v>
      </c>
      <c r="G15" s="81">
        <v>3.5</v>
      </c>
      <c r="H15" s="14">
        <f t="shared" si="0"/>
        <v>700</v>
      </c>
    </row>
    <row r="16" spans="1:8" ht="23.25">
      <c r="A16" s="8" t="s">
        <v>34</v>
      </c>
      <c r="B16" s="12" t="s">
        <v>439</v>
      </c>
      <c r="C16" s="79" t="s">
        <v>233</v>
      </c>
      <c r="D16" s="32" t="s">
        <v>234</v>
      </c>
      <c r="E16" s="26" t="s">
        <v>249</v>
      </c>
      <c r="F16" s="13">
        <v>200</v>
      </c>
      <c r="G16" s="81">
        <v>4</v>
      </c>
      <c r="H16" s="14">
        <f t="shared" si="0"/>
        <v>800</v>
      </c>
    </row>
    <row r="17" spans="1:8" ht="15">
      <c r="A17" s="8" t="s">
        <v>34</v>
      </c>
      <c r="B17" s="12" t="s">
        <v>440</v>
      </c>
      <c r="C17" s="79" t="s">
        <v>235</v>
      </c>
      <c r="D17" s="35" t="s">
        <v>236</v>
      </c>
      <c r="E17" s="26" t="s">
        <v>249</v>
      </c>
      <c r="F17" s="13">
        <v>200</v>
      </c>
      <c r="G17" s="81">
        <v>2.9</v>
      </c>
      <c r="H17" s="14">
        <f t="shared" si="0"/>
        <v>580</v>
      </c>
    </row>
    <row r="18" spans="1:8" ht="15">
      <c r="A18" s="8" t="s">
        <v>34</v>
      </c>
      <c r="B18" s="12" t="s">
        <v>441</v>
      </c>
      <c r="C18" s="10" t="s">
        <v>442</v>
      </c>
      <c r="D18" s="11" t="s">
        <v>238</v>
      </c>
      <c r="E18" s="26" t="s">
        <v>249</v>
      </c>
      <c r="F18" s="13">
        <v>200</v>
      </c>
      <c r="G18" s="81">
        <v>4.32</v>
      </c>
      <c r="H18" s="14">
        <f t="shared" si="0"/>
        <v>864</v>
      </c>
    </row>
    <row r="19" spans="1:8" ht="15">
      <c r="A19" s="8"/>
      <c r="B19" s="12" t="s">
        <v>443</v>
      </c>
      <c r="C19" s="79" t="s">
        <v>239</v>
      </c>
      <c r="D19" s="35" t="s">
        <v>62</v>
      </c>
      <c r="E19" s="26" t="s">
        <v>249</v>
      </c>
      <c r="F19" s="13">
        <v>200</v>
      </c>
      <c r="G19" s="81">
        <v>4</v>
      </c>
      <c r="H19" s="14">
        <f t="shared" si="0"/>
        <v>800</v>
      </c>
    </row>
    <row r="20" spans="1:8" ht="23.25">
      <c r="A20" s="8"/>
      <c r="B20" s="12" t="s">
        <v>444</v>
      </c>
      <c r="C20" s="34" t="s">
        <v>240</v>
      </c>
      <c r="D20" s="32" t="s">
        <v>241</v>
      </c>
      <c r="E20" s="26" t="s">
        <v>249</v>
      </c>
      <c r="F20" s="13">
        <v>200</v>
      </c>
      <c r="G20" s="81">
        <v>4</v>
      </c>
      <c r="H20" s="14">
        <f t="shared" si="0"/>
        <v>800</v>
      </c>
    </row>
    <row r="21" spans="1:8" ht="15">
      <c r="A21" s="42"/>
      <c r="B21" s="42"/>
      <c r="C21" s="42"/>
      <c r="D21" s="42"/>
      <c r="E21" s="42"/>
      <c r="F21" s="42"/>
      <c r="G21" s="14"/>
      <c r="H21" s="42"/>
    </row>
    <row r="22" spans="1:8" ht="15">
      <c r="A22" s="42"/>
      <c r="B22" s="42"/>
      <c r="C22" s="42"/>
      <c r="D22" s="42"/>
      <c r="E22" s="42"/>
      <c r="F22" s="42"/>
      <c r="G22" s="14"/>
      <c r="H22" s="42"/>
    </row>
    <row r="23" spans="1:8" ht="15">
      <c r="A23" s="42"/>
      <c r="B23" s="42"/>
      <c r="C23" s="42"/>
      <c r="D23" s="42"/>
      <c r="E23" s="42"/>
      <c r="F23" s="42"/>
      <c r="G23" s="14"/>
      <c r="H23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2005-12-08T12:21:44Z</cp:lastPrinted>
  <dcterms:created xsi:type="dcterms:W3CDTF">1996-10-14T23:33:28Z</dcterms:created>
  <dcterms:modified xsi:type="dcterms:W3CDTF">2005-12-08T12:22:31Z</dcterms:modified>
  <cp:category/>
  <cp:version/>
  <cp:contentType/>
  <cp:contentStatus/>
</cp:coreProperties>
</file>